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0" windowWidth="20730" windowHeight="11040" firstSheet="26" activeTab="28"/>
  </bookViews>
  <sheets>
    <sheet name="01-SL HS-Truong-Lop" sheetId="10" r:id="rId1"/>
    <sheet name="02-SL GV-CBQL-CNV-HĐ" sheetId="11" r:id="rId2"/>
    <sheet name="03-NQ01 MN" sheetId="12" r:id="rId3"/>
    <sheet name="04-NQ04 thu hut GVMN" sheetId="13" r:id="rId4"/>
    <sheet name="05-cac CS GD" sheetId="14" r:id="rId5"/>
    <sheet name="06-PC TNNG" sheetId="15" r:id="rId6"/>
    <sheet name="07-GV HNKT" sheetId="16" r:id="rId7"/>
    <sheet name="08-thu, chi cac TT" sheetId="17" r:id="rId8"/>
    <sheet name="9a-nguon thu khoi MN" sheetId="18" r:id="rId9"/>
    <sheet name="9b-nguon thu khoi TH" sheetId="19" r:id="rId10"/>
    <sheet name="9c-nguon thu khoi THCS" sheetId="20" r:id="rId11"/>
    <sheet name="10a-NSNN khoi MN" sheetId="21" r:id="rId12"/>
    <sheet name="10b-NSNN khoi TH" sheetId="22" r:id="rId13"/>
    <sheet name="10c-NSNN khoi THCS" sheetId="23" r:id="rId14"/>
    <sheet name="11-TGBC" sheetId="24" r:id="rId15"/>
    <sheet name="12-SNXH" sheetId="1" r:id="rId16"/>
    <sheet name="13-chi tieu PX-TT" sheetId="2" r:id="rId17"/>
    <sheet name="14-LDTL PX-TT" sheetId="3" r:id="rId18"/>
    <sheet name="15-Khu dan cu" sheetId="4" r:id="rId19"/>
    <sheet name="16-Muc HT khoan" sheetId="5" r:id="rId20"/>
    <sheet name="17-Chi HD (90tr-BC cua PX)" sheetId="6" r:id="rId21"/>
    <sheet name="Chi HD (90tr-chi tiet tung PX)" sheetId="7" r:id="rId22"/>
    <sheet name="18-Chi HD KT-XH cua PX-TT" sheetId="8" r:id="rId23"/>
    <sheet name="Chi HD KT-XH chi tiet PX-TT" sheetId="9" r:id="rId24"/>
    <sheet name="19a-CCTL 16 quan" sheetId="25" r:id="rId25"/>
    <sheet name="19b-CCTL TP.TD va 5 huyen" sheetId="30" r:id="rId26"/>
    <sheet name="20-SNYT" sheetId="28" r:id="rId27"/>
    <sheet name="21-Chi BC phong, ban, doan the" sheetId="31" r:id="rId28"/>
    <sheet name="22-Chi HD KT-XH cua QH" sheetId="32" r:id="rId29"/>
    <sheet name="23-Thu khac" sheetId="26" r:id="rId30"/>
    <sheet name="24-P-LP" sheetId="27" r:id="rId31"/>
  </sheets>
  <definedNames>
    <definedName name="_xlnm.Print_Titles" localSheetId="7">'08-thu, chi cac TT'!$10:$11</definedName>
    <definedName name="_xlnm.Print_Titles" localSheetId="15">'12-SNXH'!$7:$7</definedName>
    <definedName name="_xlnm.Print_Titles" localSheetId="16">'13-chi tieu PX-TT'!$5:$6</definedName>
    <definedName name="_xlnm.Print_Titles" localSheetId="17">'14-LDTL PX-TT'!$6:$8</definedName>
    <definedName name="_xlnm.Print_Titles" localSheetId="19">'16-Muc HT khoan'!$A:$B,'16-Muc HT khoan'!$6:$7</definedName>
    <definedName name="_xlnm.Print_Titles" localSheetId="20">'17-Chi HD (90tr-BC cua PX)'!$A:$B,'17-Chi HD (90tr-BC cua PX)'!$6:$7</definedName>
    <definedName name="_xlnm.Print_Titles" localSheetId="22">'18-Chi HD KT-XH cua PX-TT'!$A:$B,'18-Chi HD KT-XH cua PX-TT'!$6:$7</definedName>
    <definedName name="_xlnm.Print_Titles" localSheetId="26">'20-SNYT'!$5:$6</definedName>
    <definedName name="_xlnm.Print_Titles" localSheetId="27">'21-Chi BC phong, ban, doan the'!$A:$B,'21-Chi BC phong, ban, doan the'!$6:$7</definedName>
    <definedName name="_xlnm.Print_Titles" localSheetId="28">'22-Chi HD KT-XH cua QH'!$A:$B,'22-Chi HD KT-XH cua QH'!$7:$9</definedName>
  </definedNames>
  <calcPr calcId="144525"/>
</workbook>
</file>

<file path=xl/calcChain.xml><?xml version="1.0" encoding="utf-8"?>
<calcChain xmlns="http://schemas.openxmlformats.org/spreadsheetml/2006/main">
  <c r="C62" i="24" l="1"/>
  <c r="C61" i="24"/>
  <c r="C60" i="24"/>
  <c r="H55" i="24"/>
  <c r="J55" i="24" s="1"/>
  <c r="D55" i="24" s="1"/>
  <c r="L55" i="24" s="1"/>
  <c r="H52" i="24"/>
  <c r="J52" i="24" s="1"/>
  <c r="D52" i="24" s="1"/>
  <c r="L52" i="24" s="1"/>
  <c r="H51" i="24"/>
  <c r="J51" i="24" s="1"/>
  <c r="D51" i="24" s="1"/>
  <c r="L51" i="24" s="1"/>
  <c r="H50" i="24"/>
  <c r="J50" i="24" s="1"/>
  <c r="D50" i="24" s="1"/>
  <c r="L50" i="24" s="1"/>
  <c r="H49" i="24"/>
  <c r="J49" i="24" s="1"/>
  <c r="D49" i="24" s="1"/>
  <c r="L49" i="24" s="1"/>
  <c r="G33" i="24"/>
  <c r="G21" i="24"/>
  <c r="G20" i="24"/>
  <c r="G19" i="24"/>
  <c r="J18" i="24"/>
  <c r="I18" i="24"/>
  <c r="H18" i="24"/>
  <c r="G18" i="24"/>
  <c r="G12" i="24"/>
  <c r="G11" i="24"/>
  <c r="G10" i="24"/>
  <c r="J9" i="24"/>
  <c r="I9" i="24"/>
  <c r="E17" i="16"/>
  <c r="N17" i="16" s="1"/>
  <c r="Q17" i="16" s="1"/>
  <c r="D18" i="14"/>
  <c r="D17" i="14"/>
  <c r="N12" i="13"/>
  <c r="M12" i="13"/>
  <c r="L12" i="13"/>
  <c r="K12" i="13"/>
  <c r="J12" i="13"/>
  <c r="I12" i="13"/>
  <c r="G12" i="13"/>
  <c r="F12" i="13"/>
  <c r="E12" i="13"/>
  <c r="D12" i="13"/>
  <c r="C12" i="13"/>
  <c r="T11" i="13"/>
  <c r="S11" i="13"/>
  <c r="R11" i="13"/>
  <c r="U11" i="13" s="1"/>
  <c r="Q11" i="13"/>
  <c r="P11" i="13"/>
  <c r="O11" i="13"/>
  <c r="H11" i="13"/>
  <c r="T10" i="13"/>
  <c r="S10" i="13"/>
  <c r="R10" i="13"/>
  <c r="Q10" i="13"/>
  <c r="P10" i="13"/>
  <c r="O10" i="13"/>
  <c r="H10" i="13"/>
  <c r="T9" i="13"/>
  <c r="S9" i="13"/>
  <c r="R9" i="13"/>
  <c r="Q9" i="13"/>
  <c r="P9" i="13"/>
  <c r="O9" i="13"/>
  <c r="H9" i="13"/>
  <c r="T8" i="13"/>
  <c r="S8" i="13"/>
  <c r="R8" i="13"/>
  <c r="Q8" i="13"/>
  <c r="P8" i="13"/>
  <c r="O8" i="13"/>
  <c r="H8" i="13"/>
  <c r="T7" i="13"/>
  <c r="S7" i="13"/>
  <c r="R7" i="13"/>
  <c r="R12" i="13" s="1"/>
  <c r="Q7" i="13"/>
  <c r="P7" i="13"/>
  <c r="O7" i="13"/>
  <c r="H7" i="13"/>
  <c r="H12" i="13" s="1"/>
  <c r="W21" i="12"/>
  <c r="O21" i="12"/>
  <c r="M21" i="12"/>
  <c r="K21" i="12"/>
  <c r="I21" i="12"/>
  <c r="G21" i="12"/>
  <c r="E21" i="12"/>
  <c r="C21" i="12"/>
  <c r="W20" i="12"/>
  <c r="V20" i="12"/>
  <c r="W19" i="12"/>
  <c r="V19" i="12"/>
  <c r="W18" i="12"/>
  <c r="V18" i="12"/>
  <c r="W17" i="12"/>
  <c r="V17" i="12"/>
  <c r="W16" i="12"/>
  <c r="V16" i="12"/>
  <c r="W15" i="12"/>
  <c r="V15" i="12"/>
  <c r="W14" i="12"/>
  <c r="V14" i="12"/>
  <c r="W13" i="12"/>
  <c r="V13" i="12"/>
  <c r="W12" i="12"/>
  <c r="V12" i="12"/>
  <c r="W11" i="12"/>
  <c r="V11" i="12"/>
  <c r="W10" i="12"/>
  <c r="V10" i="12"/>
  <c r="G9" i="24" l="1"/>
  <c r="P12" i="13"/>
  <c r="T12" i="13"/>
  <c r="U9" i="13"/>
  <c r="M17" i="16"/>
  <c r="P17" i="16" s="1"/>
  <c r="L60" i="24"/>
  <c r="L62" i="24"/>
  <c r="L53" i="24"/>
  <c r="L54" i="24" s="1"/>
  <c r="L61" i="24"/>
  <c r="O12" i="13"/>
  <c r="Q12" i="13"/>
  <c r="S12" i="13"/>
  <c r="U8" i="13"/>
  <c r="U10" i="13"/>
  <c r="U7" i="13"/>
  <c r="U10" i="12"/>
  <c r="V21" i="12"/>
  <c r="L63" i="24" l="1"/>
  <c r="L57" i="24"/>
  <c r="L58" i="24"/>
  <c r="L56" i="24"/>
  <c r="U12" i="13"/>
  <c r="L59" i="24" l="1"/>
  <c r="L64" i="24" s="1"/>
</calcChain>
</file>

<file path=xl/sharedStrings.xml><?xml version="1.0" encoding="utf-8"?>
<sst xmlns="http://schemas.openxmlformats.org/spreadsheetml/2006/main" count="1987" uniqueCount="1099">
  <si>
    <t xml:space="preserve">ỦY BAN NHÂN DÂN: …… </t>
  </si>
  <si>
    <t>BÁO CÁO SỐ LIỆU SỰ NGHIỆP XÃ HỘI</t>
  </si>
  <si>
    <t>XÂY DỰNG DỰ TOÁN NĂM 2022</t>
  </si>
  <si>
    <t>Đơn vị: người</t>
  </si>
  <si>
    <t>STT</t>
  </si>
  <si>
    <t>Nội dung</t>
  </si>
  <si>
    <t>Số đối tượng thực hiện năm 2020</t>
  </si>
  <si>
    <t>Số đối tượng thực hiện tính đến tháng 7 năm 2021</t>
  </si>
  <si>
    <t>Số đối tượng dự kiến năm 2022</t>
  </si>
  <si>
    <r>
      <t>Người thuộc diện hộ nghèo,</t>
    </r>
    <r>
      <rPr>
        <b/>
        <sz val="12"/>
        <rFont val="Times New Roman"/>
        <family val="1"/>
      </rPr>
      <t xml:space="preserve"> hộ cận nghèo chưa có chồng hoặc chưa có vợ</t>
    </r>
    <r>
      <rPr>
        <sz val="12"/>
        <rFont val="Times New Roman"/>
        <family val="1"/>
      </rPr>
      <t>; đã có chồng hoặc vợ nhưng đã chết hoặc mất tích theo quy định của pháp luật và đang nuôi con</t>
    </r>
    <r>
      <rPr>
        <b/>
        <sz val="12"/>
        <rFont val="Times New Roman"/>
        <family val="1"/>
      </rPr>
      <t xml:space="preserve"> </t>
    </r>
    <r>
      <rPr>
        <sz val="12"/>
        <rFont val="Times New Roman"/>
        <family val="1"/>
      </rPr>
      <t>dưới 16 tuổi hoặc đang nuôi con từ 16 đến 22 tuổi và người đó đang học văn hóa, học nghề, trung học chuyên nghiệp, cao đẳng, đại học văn bằng thứ nhất (sau đây gọi chinh là người đơn thân nghèo đang nuôi con)</t>
    </r>
  </si>
  <si>
    <r>
      <t>Người từ đủ 80 tuổi trở lên không thuộc diện quy định tại Điểm a Khoản 5 Điều 5 Nghị định số 20/2021/NĐ-CP mà không có lương hưu, trợ cấp bảo hiểm xã hội hàng tháng, trợ cấp xã hội hàng tháng (</t>
    </r>
    <r>
      <rPr>
        <b/>
        <sz val="12"/>
        <rFont val="Times New Roman"/>
        <family val="1"/>
      </rPr>
      <t>Từ đủ 80 tuổi trở lên)</t>
    </r>
  </si>
  <si>
    <t>Hộ gia đình đang trực tiếp nuôi dưỡng, chăm sóc người khuyết tật đặc biệt nặng</t>
  </si>
  <si>
    <r>
      <t>- Trẻ em dưới 16 tuổi không có nguồn nuôi dưỡng (</t>
    </r>
    <r>
      <rPr>
        <b/>
        <sz val="12"/>
        <rFont val="Times New Roman"/>
        <family val="1"/>
      </rPr>
      <t>Từ 4 tuổi trở lên</t>
    </r>
    <r>
      <rPr>
        <sz val="12"/>
        <rFont val="Times New Roman"/>
        <family val="1"/>
      </rPr>
      <t>) thuộc một trong các trường hợp quy định sau đây:</t>
    </r>
  </si>
  <si>
    <t xml:space="preserve">   + Bị bỏ rơi chưa có người nhận làm con nuôi;</t>
  </si>
  <si>
    <t xml:space="preserve">   + Mồ côi cả cha và mẹ;</t>
  </si>
  <si>
    <t xml:space="preserve">   + Mồ côi cha hoặc mẹ và người còn lại mất tích theo quy định của pháp luật;</t>
  </si>
  <si>
    <t xml:space="preserve">   + Mồ côi cha hoặc mẹ và người còn lại đang hưởng chế độ chăm sóc, nuôi dưỡng tại cơ sở bảo trợ xã hội, nhà xã hội;</t>
  </si>
  <si>
    <t xml:space="preserve">   + Mồ côi cha hoặc mẹ và người còn lại đang trong thời gian chấp hành án phạt tù tại trại giam hoặc đang chấp hành quyết định xử lý vi phạm hành chính tại trường giáo dưỡng, cơ sở giáo dục bắt buộc, cơ sở cai nghiện bắt buộc;</t>
  </si>
  <si>
    <t xml:space="preserve">   + Cả cha và mẹ bị tuyên bố mất tích theo quy định của pháp luật;</t>
  </si>
  <si>
    <t xml:space="preserve">   + Cả cha và mẹ đang hưởng chế độ chăm sóc, nuôi dưỡng tại cơ sở trợ giúp xã hội, nhà xã hội;</t>
  </si>
  <si>
    <t xml:space="preserve">   + Cả cha và mẹ đang trong thời gian chấp hành án phạt tù tại trại giam hoặc đang chấp hành quyết định xử lý vi phạm hành chính tại trường giáo dưỡng, cơ sở giáo dục bắt buộc, cơ sở cai nghiện bắt buộc;</t>
  </si>
  <si>
    <t xml:space="preserve">   + Cha hoặc mẹ bị tuyên bố mất tích theo quy định của pháp luật và người còn lại đang hưởng chế độ chăm sóc, nuôi dưỡng tại cơ sở trợ giúp xã hội, nhà xã hội;</t>
  </si>
  <si>
    <t xml:space="preserve">   + Cha hoặc mẹ bị tuyên bố mất tích theo quy định của pháp luật và người còn lại đang trong thời gian chấp hành án phạt tù tại trại giam hoặc đang chấp hành quyết định xử lý vi phạm hành chính tại trường giáo dưỡng, cơ sở giáo dục bắt buộc, cơ sở cai nghiện bắt buộc;</t>
  </si>
  <si>
    <t xml:space="preserve">   + Cha hoặc mẹ đang hưởng chế độ chăm sóc, nuôi dưỡng tại cơ sở trợ giúp xã hội và người còn lại đang trong thời gian chấp hành án phạt tù tại trại giam hoặc đang chấp hành quyết định xử lý vi phạm hành chính tại trường giáo dưỡng, cơ sở giáo dục bắt buộc, cơ sở cai nghiện bắt buộc.</t>
  </si>
  <si>
    <t>- Người từ 16 tuổi đến 22 tuổi thuộc một trong các trường hợp quy định tại mục trên mà đang học phổ thông, học nghề, trung học chuyên nghiệp, cao đẳng, đại học văn bằng thứ nhất.</t>
  </si>
  <si>
    <t>- Người bị nhiễm HIV/AIDS thuộc diện hộ nghèo không có nguồn thu nhập ổn định hàng tháng như tiền lương, tiền công, lương hưu, trợ cấp bảo hiểm xã hội, trợ cấp xã hội hàng tháng. (Từ 16 tuổi trở lên)</t>
  </si>
  <si>
    <r>
      <t>- Người cao tuổi thuộc diện hộ nghèo không có người có nghĩa vụ và quyền phụng dưỡng hoặc có người có nghĩa vụ và quyền phụng dưỡng nhưng người này đang hưởng chế độ trợ cấp xã hội hàng tháng (</t>
    </r>
    <r>
      <rPr>
        <b/>
        <sz val="12"/>
        <rFont val="Times New Roman"/>
        <family val="1"/>
      </rPr>
      <t>Từ đủ 60 tuổi đến 80 tuổi)</t>
    </r>
    <r>
      <rPr>
        <sz val="12"/>
        <rFont val="Times New Roman"/>
        <family val="1"/>
      </rPr>
      <t>;</t>
    </r>
  </si>
  <si>
    <r>
      <t>- Người khuyết tật thuộc diện hưởng trợ cấp xã hội theo quy định của pháp luật về người khuyết tật: Khuyết tật nặng, Ngoài trẻ em và người cao tuổi (</t>
    </r>
    <r>
      <rPr>
        <b/>
        <sz val="12"/>
        <rFont val="Times New Roman"/>
        <family val="1"/>
      </rPr>
      <t>Từ 16 tuổi đến 60 tuổi</t>
    </r>
    <r>
      <rPr>
        <sz val="12"/>
        <rFont val="Times New Roman"/>
        <family val="1"/>
      </rPr>
      <t>)</t>
    </r>
  </si>
  <si>
    <r>
      <t xml:space="preserve">- Người khuyết tật đặc biệt nặng, người khuyết tật nặng đang mang thai </t>
    </r>
    <r>
      <rPr>
        <b/>
        <i/>
        <sz val="12"/>
        <rFont val="Times New Roman"/>
        <family val="1"/>
      </rPr>
      <t>hoặc</t>
    </r>
    <r>
      <rPr>
        <sz val="12"/>
        <rFont val="Times New Roman"/>
        <family val="1"/>
      </rPr>
      <t xml:space="preserve"> nuôi </t>
    </r>
    <r>
      <rPr>
        <b/>
        <i/>
        <sz val="12"/>
        <rFont val="Times New Roman"/>
        <family val="1"/>
      </rPr>
      <t>một</t>
    </r>
    <r>
      <rPr>
        <sz val="12"/>
        <rFont val="Times New Roman"/>
        <family val="1"/>
      </rPr>
      <t xml:space="preserve"> con dưới 36 tháng tuổi;</t>
    </r>
  </si>
  <si>
    <t>- Người nhận nuôi dưỡng, chăm sóc 01 người khuyết tật đặc biệt nặng;</t>
  </si>
  <si>
    <r>
      <t xml:space="preserve">- Trẻ em bị nhiễm HIV thuộc hộ nghèo. </t>
    </r>
    <r>
      <rPr>
        <b/>
        <sz val="12"/>
        <rFont val="Times New Roman"/>
        <family val="1"/>
      </rPr>
      <t>(Từ 4 đến dưới 16 tuổi)</t>
    </r>
  </si>
  <si>
    <r>
      <t>- Người thuộc diện hộ nghèo, hộ cận nghèo chưa có chồng hoặc chưa có vợ; đã có chồng hoặc vợ nhưng đã chết hoặc mất tích theo quy định của pháp luật và đang nuôi con dưới 16 tuổi hoặc đang nuôi con từ 16 đến 22 tuổi và người đó đang học văn hóa, học nghề, trung học chuyên nghiệp, cao đẳng, đại học văn bằng thứ nhất (sau đây gọi chung là người đơn thân nghèo đang nuôi con</t>
    </r>
    <r>
      <rPr>
        <sz val="12"/>
        <rFont val="Times New Roman"/>
        <family val="1"/>
        <charset val="163"/>
      </rPr>
      <t>)</t>
    </r>
    <r>
      <rPr>
        <i/>
        <sz val="12"/>
        <rFont val="Times New Roman"/>
        <family val="1"/>
      </rPr>
      <t xml:space="preserve"> </t>
    </r>
    <r>
      <rPr>
        <sz val="12"/>
        <rFont val="Times New Roman"/>
        <family val="1"/>
      </rPr>
      <t>- Đang nuôi từ 02 con trở lên</t>
    </r>
  </si>
  <si>
    <r>
      <t>- Người cao tuổi thuộc diện hộ nghèo không có người có nghĩa vụ và quyền phụng dưỡng hoặc có người có nghĩa vụ và quyền phụng dưỡng nhưng người này đang hưởng chế độ trợ cấp xã hội hàng tháng- (</t>
    </r>
    <r>
      <rPr>
        <b/>
        <sz val="12"/>
        <rFont val="Times New Roman"/>
        <family val="1"/>
      </rPr>
      <t>Từ đủ 80 tuổi trở lên)</t>
    </r>
    <r>
      <rPr>
        <sz val="12"/>
        <rFont val="Times New Roman"/>
        <family val="1"/>
      </rPr>
      <t>;</t>
    </r>
  </si>
  <si>
    <t>- Người khuyết tật thuộc diện hưởng trợ cấp xã hội theo quy định của pháp luật về người khuyết tật.</t>
  </si>
  <si>
    <t xml:space="preserve">   + Khuyết tật đặc biệt nặng:</t>
  </si>
  <si>
    <t xml:space="preserve">     . Ngoài trẻ em và người cao tuổi (Từ 16 tuổi đến 60 tuổi)</t>
  </si>
  <si>
    <t xml:space="preserve">   + Khuyết tật nặng</t>
  </si>
  <si>
    <t xml:space="preserve">     . Trẻ em (Dưới 16 tuổi)</t>
  </si>
  <si>
    <t xml:space="preserve">     . Người cao tuổi (Từ đủ 60 tuổi trở lên)</t>
  </si>
  <si>
    <t xml:space="preserve">- Gia đình, cá nhân nhận nuôi dưỡng trẻ em mồ côi, trẻ em bị bỏ rơi (mức trợ cấp tính theo số trẻ nhận nuôi dưỡng)- Nhận nuôi dưỡng trẻ em từ 18 tháng tuổi trở lên; </t>
  </si>
  <si>
    <t>- Người cao tuổi đủ điều kiện tiếp nhận vào sống trong các Trung tâm Bảo trợ xã hội nhưng có người nhận chăm sóc tại cộng đồng.</t>
  </si>
  <si>
    <r>
      <t xml:space="preserve">- Người khuyết tật đặc biệt nặng, người khuyết tật nặng đang mang thai </t>
    </r>
    <r>
      <rPr>
        <b/>
        <i/>
        <sz val="12"/>
        <rFont val="Times New Roman"/>
        <family val="1"/>
      </rPr>
      <t>và</t>
    </r>
    <r>
      <rPr>
        <sz val="12"/>
        <rFont val="Times New Roman"/>
        <family val="1"/>
      </rPr>
      <t xml:space="preserve"> nuôi con dưới 36 tháng tuổi;</t>
    </r>
  </si>
  <si>
    <r>
      <t xml:space="preserve">- Người khuyết tật đặc biệt nặng, người khuyết tật nặng đang nuôi từ </t>
    </r>
    <r>
      <rPr>
        <b/>
        <i/>
        <sz val="12"/>
        <rFont val="Times New Roman"/>
        <family val="1"/>
      </rPr>
      <t>hai</t>
    </r>
    <r>
      <rPr>
        <sz val="12"/>
        <rFont val="Times New Roman"/>
        <family val="1"/>
      </rPr>
      <t xml:space="preserve"> con trở lên dưới 36 tháng tuổi;</t>
    </r>
  </si>
  <si>
    <r>
      <t>- Trẻ em dưới 16 tuổi không có nguồn nuôi dưỡng (</t>
    </r>
    <r>
      <rPr>
        <b/>
        <sz val="12"/>
        <rFont val="Times New Roman"/>
        <family val="1"/>
      </rPr>
      <t>Dưới 4 tuổi</t>
    </r>
    <r>
      <rPr>
        <sz val="12"/>
        <rFont val="Times New Roman"/>
        <family val="1"/>
      </rPr>
      <t>) thuộc một trong các trường hợp quy định sau đây:</t>
    </r>
  </si>
  <si>
    <r>
      <t xml:space="preserve">- Trẻ em bị nhiễm HIV thuộc hộ nghèo; người bị nhiễm HIV thuộc hộ nghèo không còn khả năng lao động mà không có lương hưu, trợ cấp bảo hiểm xã hội hàng tháng, trợ cấp ưu đãi người có công hàng tháng, trợ cấp hàng tháng khác. </t>
    </r>
    <r>
      <rPr>
        <b/>
        <sz val="12"/>
        <rFont val="Times New Roman"/>
        <family val="1"/>
      </rPr>
      <t>(Dưới 4 tuổi)</t>
    </r>
  </si>
  <si>
    <t>- Trẻ em khuyết tật đặc biệt nặng hoặc người cao tuổi là người khuyết tật đặt biệt nặng:</t>
  </si>
  <si>
    <t xml:space="preserve">   + Trẻ em (Dưới 16 tuổi)</t>
  </si>
  <si>
    <t xml:space="preserve">   + Người cao tuổi (Từ đủ 60 tuổi trở lên)</t>
  </si>
  <si>
    <t>- Gia đình, cá nhân nhận nuôi dưỡng trẻ em mồ côi, trẻ em bị bỏ rơi (mức trợ cấp tính theo số trẻ nhận nuôi dưỡng)- Nhận nuôi dưỡng trẻ em dưới 18 tháng tuổi; trẻ em từ 18 tháng tuổi trở lên bị nhiễm HIV/AIDS;</t>
  </si>
  <si>
    <t>- Hộ gia đình, cá nhân chăm sóc, nuôi dưỡng mỗi một trẻ em khuyết tật đặc biệt nặng</t>
  </si>
  <si>
    <r>
      <t xml:space="preserve">- Người cao tuổi thuộc hộ nghèo, không có người có nghĩa vụ và quyền phụng dưỡng, không có điều kiện sống ở cộng đồng, đủ điều kiện tiếp nhận vào cơ sở bảo trợ xã hội, nhà xã hội </t>
    </r>
    <r>
      <rPr>
        <b/>
        <sz val="12"/>
        <rFont val="Times New Roman"/>
        <family val="1"/>
      </rPr>
      <t>nhưng có người nhận nuôi dưỡng</t>
    </r>
    <r>
      <rPr>
        <sz val="12"/>
        <rFont val="Times New Roman"/>
        <family val="1"/>
      </rPr>
      <t>, chăm sóc tại cộng đồng- (</t>
    </r>
    <r>
      <rPr>
        <b/>
        <sz val="12"/>
        <rFont val="Times New Roman"/>
        <family val="1"/>
      </rPr>
      <t>Từ đủ 60 tuổi trở lên)</t>
    </r>
  </si>
  <si>
    <t xml:space="preserve">- Gia đình, cá nhân nhận nuôi dưỡng trẻ em mồ côi, trẻ em bị bỏ rơi (mức trợ cấp tính theo số trẻ nhận nuôi dưỡng)- Nhận nuôi dưỡng trẻ em dưới 18 tháng tuổi bị nhiễm HIV/AIDS. </t>
  </si>
  <si>
    <t>- Người nhận nuôi dưỡng, chăm sóc từ 02 người khuyết tật đặc biệt nặng trở lên;</t>
  </si>
  <si>
    <t xml:space="preserve"> Đối tượng thôi hưởng trợ cấp mất sức lao động</t>
  </si>
  <si>
    <t>Người có công Cách mạng</t>
  </si>
  <si>
    <t xml:space="preserve"> - Hưởng định suất cơ bản (500.000 đồng/người/tháng)</t>
  </si>
  <si>
    <t xml:space="preserve"> - Hưởng định suất nuôi dưỡng (1.100.000 đồng/người/tháng)</t>
  </si>
  <si>
    <r>
      <t>Trong đó</t>
    </r>
    <r>
      <rPr>
        <i/>
        <sz val="12"/>
        <rFont val="Times New Roman"/>
        <family val="1"/>
      </rPr>
      <t>: Đối tượng mua Bảo hiểm y tế</t>
    </r>
  </si>
  <si>
    <t xml:space="preserve"> Trợ cấp Tết Nguyên đán</t>
  </si>
  <si>
    <t>a) Mức 4.000.000 đồng/đối tượng</t>
  </si>
  <si>
    <t>- Nguyên là thành viên Chính phủ Cách mạng lâm thời Cộng hòa Miền Nam, Ủy ban Trung ương Mặt trận giải phóng Miền Nam Việt Nam</t>
  </si>
  <si>
    <t>- Ủy ban Trung ương Mặt trận giải phóng Miền Nam Việt Nam</t>
  </si>
  <si>
    <t>b) Mức 3.100.000 đồng/đối tượng</t>
  </si>
  <si>
    <t xml:space="preserve"> - Cán bộ lão thành Cách mạng</t>
  </si>
  <si>
    <t xml:space="preserve"> - Bà mẹ Việt Nam anh hùng còn sống</t>
  </si>
  <si>
    <t xml:space="preserve"> - Thương bệnh binh nặng hạng đặc biệt: mù 2 mắt, cụt 2 chân, 2 tay, liệt hoàn toàn… (kể cả thương binh loại B)</t>
  </si>
  <si>
    <t xml:space="preserve"> - Nhân sĩ trí thức, các vị CP CM lâm thời, Liên minh các dân tộc dân chủ hòa bình miền Nam Việt Nam</t>
  </si>
  <si>
    <t>- Người hoạt động kháng chiến bị nhiễm chất độc hóa học suy giảm khả năng lao động từ 81% trở lên đặc biệt mù 2 mắt, cụt 2 chân, 2 tay, liệt hoàn toàn…</t>
  </si>
  <si>
    <t>c) Mức 1.700.000 đồng/đối tượng</t>
  </si>
  <si>
    <t xml:space="preserve"> - Thân nhân của 2 liệt sĩ trở lên</t>
  </si>
  <si>
    <t xml:space="preserve"> - Thương binh nặng 1/4</t>
  </si>
  <si>
    <t xml:space="preserve"> - Bệnh binh 1/3</t>
  </si>
  <si>
    <t xml:space="preserve"> - Cán bộ tiền khởi nghĩa</t>
  </si>
  <si>
    <t xml:space="preserve"> - Anh hùng lực lượng vũ trang</t>
  </si>
  <si>
    <t xml:space="preserve"> - Anh hùng lao động</t>
  </si>
  <si>
    <t xml:space="preserve"> - Các đồng chí tử tù</t>
  </si>
  <si>
    <t xml:space="preserve"> - Thân nhân liệt sĩ hưởng trợ cấp nuôi dưỡng</t>
  </si>
  <si>
    <t xml:space="preserve"> - Người có công giúp đỡ cách mạng hưởng trợ cấp nuôi dưỡng (kể cả số hưởng từ ngân sách thành phố)</t>
  </si>
  <si>
    <t xml:space="preserve"> - Người tham gia kháng chiến bị nhiễm chất độc hóa học suy giảm khả năng lao động từ 81% trở lên</t>
  </si>
  <si>
    <t>d) Mức 1.300.000 đồng/đối tượng</t>
  </si>
  <si>
    <t xml:space="preserve"> - Thương binh 2/4, 3/4, 4/4, thương binh loại B.</t>
  </si>
  <si>
    <t xml:space="preserve"> - Thương binh và thân nhân liệt sĩ do Bộ Tư lệnh TP, Công an TP, Bộ đội Biên phòng TP quản lý (tại chức).</t>
  </si>
  <si>
    <t xml:space="preserve"> - Bệnh binh 2/3, 3/3</t>
  </si>
  <si>
    <t xml:space="preserve"> - Thân nhân của 1 liệt sĩ, vợ hoặc chồng liệt sĩ có chồng hoặc vợ khác</t>
  </si>
  <si>
    <t xml:space="preserve"> - Cán bộ quân đội hưu trí, viên chức hưu trí (gồm KT3), người bị tai nạn lao động</t>
  </si>
  <si>
    <t xml:space="preserve"> - Cán bộ phường xã nghỉ hưu; mất sức lao động; trợ cấp theo QĐ 91/2010/QĐ-TTg và QĐ 613-TTg</t>
  </si>
  <si>
    <t xml:space="preserve"> - Người và gia đình có công giúp đỡ Cách mạng hưởng trợ cấp định suất cơ bản.</t>
  </si>
  <si>
    <t xml:space="preserve">- Cán bộ hoạt động cách mạng, hoạt động kháng chiến bị địch bắt tra tấn, tù đày </t>
  </si>
  <si>
    <t xml:space="preserve"> - Thân nhân chủ yếu liệt sĩ hưởng chính trị.</t>
  </si>
  <si>
    <t xml:space="preserve"> - Diện thờ cúng liệt sĩ đã được công nhận.</t>
  </si>
  <si>
    <t xml:space="preserve"> - Thân nhân thờ cúng Bà mẹ VN Anh hùng.</t>
  </si>
  <si>
    <t>- Người phụ vụ thương binh 1/4; người phụ vụ bệnh binh 1/3; người phụ vụ người hoạt động kháng chiến bị nhiễm chất độc hóa học suy giảm khả năng lao động từ 81% trở lên</t>
  </si>
  <si>
    <t xml:space="preserve"> - Tuất cán bộ ưu đãi, thương bệnh binh 1/4+2/4, bệnh binh 1/3+2/3 từ trần</t>
  </si>
  <si>
    <t xml:space="preserve"> - Người tham gia kháng chiến bị nhiễm chất độc hóa học và con đẻ suy giảm khả năng lao động từ 80% trở xuống</t>
  </si>
  <si>
    <t>- Quân nhân hưởng trợ cấp hàng tháng theo Quyết định 142/2008/QĐ-TTg ngày 27/10/2008, Quyết định 53/2010/QĐ-TTg ngày 20/8/2010 và Quyết định 62/2011/QĐ-TTg ngày 09/11/2011 của Thủ tướng Chính phủ; thanh niên xung phong đã hoàn thành nhiệm vụ trong kháng chiến đang hưởng trợ cấp hàng tháng theo Quyết định số 40/2011/QĐ-TTg</t>
  </si>
  <si>
    <t>e) Mức 1.250.000 đồng/đối tượng</t>
  </si>
  <si>
    <t>- Hộ nghèo</t>
  </si>
  <si>
    <t>- Hộ cận nghèo</t>
  </si>
  <si>
    <t>f) Mức 1.150.000 đồng/đối tượng</t>
  </si>
  <si>
    <t xml:space="preserve"> - Quà Tết người cao tuổi đủ 80 tuổi trở lên (không có lương hưu hoặc trợ cấp xã hội) theo Nghị định số 06/2011/NĐ-CP của Chính phủ</t>
  </si>
  <si>
    <t xml:space="preserve"> - Đối tượng đang hưởng trợ cấp xã hội thường xuyên hàng tháng theo Nghị định số 20/2021/NĐ-CP của Chính phủ</t>
  </si>
  <si>
    <t xml:space="preserve"> - Đối tượng diện mất sức lao động có thời hạn chuyển sang hưởng trợ cấp xã hội</t>
  </si>
  <si>
    <t>Trợ cấp ngày Thương binh Liệt sỹ 27/7</t>
  </si>
  <si>
    <t>a) Mức 2.500.000 đồng</t>
  </si>
  <si>
    <t xml:space="preserve"> - Thương binh, người hưởng chính sách như thương binh, thương binh loại B suy giảm khả năng lao động từ 81% trở lên có vết thương đặc biệt nặng; bệnh binh suy giảm khả năng lao động từ 81% trở lên có bệnh tật đặc biệt nặng</t>
  </si>
  <si>
    <t>- Người tham gia hoạt động kháng chiến bị nhiễm chất độc hóa học suy giảm khả năng lao động từ 81% trở lên</t>
  </si>
  <si>
    <t xml:space="preserve">b) Mức 1.500.000 đồng </t>
  </si>
  <si>
    <t xml:space="preserve"> - Thương binh, người hưởng chính sách như thương binh, thương binh loại B nặng 1/4.</t>
  </si>
  <si>
    <t xml:space="preserve"> - Bệnh binh nặng 1/3.</t>
  </si>
  <si>
    <t xml:space="preserve"> - Bố, mẹ, vợ liệt sĩ.</t>
  </si>
  <si>
    <t xml:space="preserve"> - Người có công nuôi liệt sĩ hưởng trợ cấp nuôi dưỡng.</t>
  </si>
  <si>
    <t xml:space="preserve"> - Thân nhân có 2 liệt sĩ.</t>
  </si>
  <si>
    <t>c) Mức 1.000.000 đồng</t>
  </si>
  <si>
    <t xml:space="preserve"> - Thương binh, người hưởng chính sách như thương binh (kể cả thương binh loại B nay là quân nhân TNLĐ) 2/4, 3/4, 4/4</t>
  </si>
  <si>
    <t>- Thương binh hưởng trợ cấp mất sức lao động</t>
  </si>
  <si>
    <t xml:space="preserve"> - Bệnh binh 2/3, 3/3.</t>
  </si>
  <si>
    <t>- Người hoạt động kháng chiến bị nhiễm chất độc hóa học tỷ lệ mất sức lao động từ 80% trở xuống</t>
  </si>
  <si>
    <t xml:space="preserve"> - Thân nhân chủ yếu của 1 liệt sĩ</t>
  </si>
  <si>
    <t xml:space="preserve"> - Con liệt sĩ hưởng quyền lợi chính trị</t>
  </si>
  <si>
    <t>- Thân nhân thờ cúng Bà mẹ Việt Nam anh hùng</t>
  </si>
  <si>
    <t>- Người đại diện gia đình thờ cúng liệt sĩ (anh, chị, em, cô, dì, chú, bác, cháu… của liệt sĩ)</t>
  </si>
  <si>
    <t>Kinh phí hỗ trợ người lao động tham gia BHXH tự nguyện</t>
  </si>
  <si>
    <t>- Đối tượng khác</t>
  </si>
  <si>
    <t>Kinh phí hỗ trợ tiền điện</t>
  </si>
  <si>
    <t xml:space="preserve">- Hộ nghèo </t>
  </si>
  <si>
    <t xml:space="preserve">- Hộ chính sách xã hội có thành viên đang hưởng trợ cấp xã hội hàng tháng không thuộc diện hộ nghèo và có lượng điện sử dụng cho mục đích sinh hoạt trong tháng không quá 50KWh </t>
  </si>
  <si>
    <t>Kinh phí khuyến khích hỏa táng</t>
  </si>
  <si>
    <t>a/ Mức 2.500.000 đồng</t>
  </si>
  <si>
    <t>- Bà mẹ Việt Nam anh hùng;</t>
  </si>
  <si>
    <t>- Anh hùng lực lượng vũ trang nhân dân, anh hùng lao động;</t>
  </si>
  <si>
    <t>- Đảng viên có Huy hiệu 40 tuổi Đảng trở lên;</t>
  </si>
  <si>
    <t>- Người hoạt động cách mạng trước ngày 01 tháng 01 năm 1945 (cán bộ lão thành cách mạng);</t>
  </si>
  <si>
    <t>- Người hoạt động cách mạng từ ngày 01 tháng 01 năm 1945 đến trước Tổng khởi nghĩa 19/8/1945 (Cán bộ tiền khởi nghĩa);</t>
  </si>
  <si>
    <t>- Thương binh, người hưởng chính sách như thương binh có tỷ lệ thương tật từ 81% trở lên;</t>
  </si>
  <si>
    <t>- Bệnh binh có tỷ lệ suy giảm khả năng lao động từ 81% trở lên;</t>
  </si>
  <si>
    <t>- Người hoạt động kháng chiến bị nhiễm chất độc hóa học có tỷ lệ suy giảm khả năng lao động từ 81% trở lên;</t>
  </si>
  <si>
    <t>- Người có công giúp đỡ cách mạng đang hưởng trợ cấp hàng tháng định suất nuôi dưỡng (già yếu, neo đơn);</t>
  </si>
  <si>
    <t>- Thân nhân liệt sĩ đang hưởng trợ cấp hàng tháng định suất nuôi dưỡng (già yếu, neo đơn);</t>
  </si>
  <si>
    <t>- Các đối tượng chính sách đang được nuôi dưỡng tại Trung tâm dưỡng lão Thị Nghè;</t>
  </si>
  <si>
    <t>- Hộ nghèo;</t>
  </si>
  <si>
    <t>- Các đối tượng BTXH theo Nghị định 20/2021/NĐ-CP của Chính phủ</t>
  </si>
  <si>
    <t>b/ Mức 1.500.000 đồng</t>
  </si>
  <si>
    <t>- Đối tượng hưu trí;</t>
  </si>
  <si>
    <t>- Hộ cận nghèo;</t>
  </si>
  <si>
    <t>- Người dân có hộ khẩu tại thành phố Hồ Chí Minh.</t>
  </si>
  <si>
    <t xml:space="preserve">c/ Miễn phí:……….đồng (Quận huyện báo mức chi bình quân cho nhóm đối tượng) </t>
  </si>
  <si>
    <t>- Trẻ từ 6 tuổi trở xuống có hộ khẩu tại thành phố Hồ Chí Minh và đối tượng tạm trú (KT3)</t>
  </si>
  <si>
    <t xml:space="preserve">Mai táng phí </t>
  </si>
  <si>
    <t>Phụng dưỡng mẹ Việt Nam Anh Hùng</t>
  </si>
  <si>
    <t>Chi trả trợ cấp xã hội hàng tháng qua Bưu điện</t>
  </si>
  <si>
    <t>TP.Hồ Chí Minh, ngày      tháng    năm 2021</t>
  </si>
  <si>
    <t xml:space="preserve">        PHÒNG LAO ĐỘNG - THƯƠNG BINH VÀ XÃ HỘI                       </t>
  </si>
  <si>
    <t>PHÒNG TÀI CHÍNH - KẾ HOẠCH</t>
  </si>
  <si>
    <t>Chi trợ cấp hàng tháng cho người có công với cách mạng theo Nghị quyết số 126/2016/NQ-HĐND</t>
  </si>
  <si>
    <r>
      <rPr>
        <b/>
        <u val="singleAccounting"/>
        <sz val="12"/>
        <rFont val="Times New Roman"/>
        <family val="1"/>
      </rPr>
      <t>Lưu ý</t>
    </r>
    <r>
      <rPr>
        <b/>
        <sz val="12"/>
        <rFont val="Times New Roman"/>
        <family val="1"/>
      </rPr>
      <t>: Đề nghị Phòng Lao động - Thương binh và Xã hội xác nhận vào bảng này</t>
    </r>
  </si>
  <si>
    <t>BÁO CÁO SỐ LIỆU KHỐI PHƯỜNG-XÃ, THỊ TRẤN</t>
  </si>
  <si>
    <t>Đơn vị tính</t>
  </si>
  <si>
    <t>Thực hiện 2021</t>
  </si>
  <si>
    <t>Dự toán 2022</t>
  </si>
  <si>
    <t>Thực hiện đến 30/6/2009</t>
  </si>
  <si>
    <t>Thực hiện</t>
  </si>
  <si>
    <t>Số cán bộ và công chức theo Nghị định 34/2019/NĐ-CP (căn cứ Quyết định giao biên chế của UBND quận huyện theo Nghị Quyết số 06/2020/NQ-HĐND ngày 11/7/2020)</t>
  </si>
  <si>
    <t>"</t>
  </si>
  <si>
    <t>Số cán bộ không chuyên trách theo NĐ 34/2019/NĐ-CP (căn cứ Quyết định giao biên chế của UBND quận huyện theo Nghị Quyết số 06/2020/NQ-HĐND ngày 11/7/2020)</t>
  </si>
  <si>
    <t>Quốc phòng:</t>
  </si>
  <si>
    <t>a</t>
  </si>
  <si>
    <t>Lực lượng dân quân thường trực</t>
  </si>
  <si>
    <t>b</t>
  </si>
  <si>
    <t>Số lượng chỉ huy đơn vị Dân quân tự vệ:</t>
  </si>
  <si>
    <t xml:space="preserve">  - Chỉ huy trưởng, Chính trị viên Ban CHQS</t>
  </si>
  <si>
    <t>người</t>
  </si>
  <si>
    <t xml:space="preserve">  - Phó Chỉ huy trưởng, Chính trị viên phó Ban CHQS, Tiểu đoàn trưởng, Chính trị viên tiểu đoàn</t>
  </si>
  <si>
    <t xml:space="preserve">  - Phó tiểu đoàn trưởng, Chính trị viên phó tiểu đoàn</t>
  </si>
  <si>
    <t xml:space="preserve">  -  Đại đội trưởng, Chính trị viên đại đội, Trung đội trưởng dân quân thường trực</t>
  </si>
  <si>
    <t xml:space="preserve">  - Thôn (khu phố/ấp) đội trưởng:</t>
  </si>
  <si>
    <t xml:space="preserve">   + Trường hợp không kiêm nhiệm:</t>
  </si>
  <si>
    <t xml:space="preserve">   + Trường hợp kiêm nhiệm chức vụ tiểu đội trưởng:</t>
  </si>
  <si>
    <t xml:space="preserve">   + Trường hợp kiêm nhiệm chức vụ trung đội trưởng:</t>
  </si>
  <si>
    <t xml:space="preserve">   + Trường hợp (khu phố/ấp) chỉ tổ chức tổ dân quân tại chỗ:</t>
  </si>
  <si>
    <t xml:space="preserve">  - Phó Đại đội trưởng, Chính trị viên phó đại đội</t>
  </si>
  <si>
    <t xml:space="preserve">  - Trung đội trưởng, Tiểu đội trưởng dân quân thường trực</t>
  </si>
  <si>
    <t xml:space="preserve">  - Tiểu đội trưởng, khẩu đội trưởng:</t>
  </si>
  <si>
    <t>c</t>
  </si>
  <si>
    <t xml:space="preserve"> - Số lượng Ban Chỉ huy quân sự cấp xã</t>
  </si>
  <si>
    <t>d</t>
  </si>
  <si>
    <t xml:space="preserve"> - Số người hưởng phụ cấp thâm niên</t>
  </si>
  <si>
    <t xml:space="preserve"> - Mức phụ cấp thâm niên bình quân (%) được hưởng </t>
  </si>
  <si>
    <t>%</t>
  </si>
  <si>
    <t>e</t>
  </si>
  <si>
    <t xml:space="preserve"> - Số người hoàn thành nghĩa vụ quân sự</t>
  </si>
  <si>
    <t>g</t>
  </si>
  <si>
    <t xml:space="preserve"> - Số lượng dân quân bộ binh, binh chủng</t>
  </si>
  <si>
    <t>h</t>
  </si>
  <si>
    <t xml:space="preserve"> - Khu (ấp) đội trưởng</t>
  </si>
  <si>
    <t>An ninh trật tự:</t>
  </si>
  <si>
    <t>* Công an viên xã, ấp:</t>
  </si>
  <si>
    <t xml:space="preserve"> </t>
  </si>
  <si>
    <t xml:space="preserve">  + Chưa qua đào tạo hoặc trình độ trung cấp</t>
  </si>
  <si>
    <t xml:space="preserve">  + Trình độ cao đẳng</t>
  </si>
  <si>
    <t xml:space="preserve">  + Trình độ đại học</t>
  </si>
  <si>
    <t>* Chế độ khuyến khích Công an xã:</t>
  </si>
  <si>
    <t xml:space="preserve">  + Đại học chính quy</t>
  </si>
  <si>
    <t xml:space="preserve">  + Đại học không chính quy</t>
  </si>
  <si>
    <t>* Số PXTT có địa bàn trọng điểm phức tạp về ANTT</t>
  </si>
  <si>
    <t>PXTT</t>
  </si>
  <si>
    <t xml:space="preserve"> - Trưởng, phó Ban bảo vệ dân phố</t>
  </si>
  <si>
    <t xml:space="preserve"> - Ban bảo vệ dân phố</t>
  </si>
  <si>
    <t xml:space="preserve"> - Tổ bảo vệ dân phố</t>
  </si>
  <si>
    <t>tổ</t>
  </si>
  <si>
    <t xml:space="preserve"> - Đội trưởng, đội phó dân phòng</t>
  </si>
  <si>
    <r>
      <t xml:space="preserve"> - Thành viên lực lượng dân phòng (</t>
    </r>
    <r>
      <rPr>
        <i/>
        <sz val="12"/>
        <rFont val="Times New Roman"/>
        <family val="1"/>
      </rPr>
      <t>kèm quyết định bố trí</t>
    </r>
    <r>
      <rPr>
        <sz val="12"/>
        <rFont val="Times New Roman"/>
        <family val="1"/>
      </rPr>
      <t>)</t>
    </r>
  </si>
  <si>
    <t xml:space="preserve"> - Lực lượng quản lý đê nhân dân</t>
  </si>
  <si>
    <t xml:space="preserve"> - Đội trưởng, đội phó lực lượng quản lý đê nhân dân</t>
  </si>
  <si>
    <t xml:space="preserve"> - Nhà văn hóa PXTT</t>
  </si>
  <si>
    <t>Khu</t>
  </si>
  <si>
    <t xml:space="preserve"> - Khu vui chơi thiếu nhi Thành phố đầu tư</t>
  </si>
  <si>
    <t xml:space="preserve"> - Khu vui chơi thiếu nhi Quận-huyện đầu tư</t>
  </si>
  <si>
    <t>Số người hưởng trợ cấp nghỉ việc theo diện 130-111, cụ thể:</t>
  </si>
  <si>
    <t>Người</t>
  </si>
  <si>
    <t xml:space="preserve">   + Nguyên là Bí thư Đảng ủy (2.116 ngđ/th)</t>
  </si>
  <si>
    <t xml:space="preserve">   + Nguyên là CT UBND xã (2.116 ngđ/th)</t>
  </si>
  <si>
    <t xml:space="preserve">   + Nguyên là Phó Bí thư (2.048 ngđ/th)</t>
  </si>
  <si>
    <t xml:space="preserve">   + Nguyên là Phó Chủ tịch (2.048 ngđ/th)</t>
  </si>
  <si>
    <t xml:space="preserve">   + Nguyên là TT Đảng ủy (2.048 ngđ/th)</t>
  </si>
  <si>
    <t xml:space="preserve">   + Nguyên là UVTK UBND (2.048 ngđ/th)</t>
  </si>
  <si>
    <t xml:space="preserve">   + Nguyên là TK HĐND xã (2.048 ngđ/th)</t>
  </si>
  <si>
    <t xml:space="preserve">   + Nguyên là Xã đội trưởng (2.048 ngđ/th)</t>
  </si>
  <si>
    <t xml:space="preserve">   + Nguyên là Trưởng công an xã (2.048 ngđ/th)</t>
  </si>
  <si>
    <t xml:space="preserve">   + Các chức danh còn lại (1.896 ngđ/th)</t>
  </si>
  <si>
    <t xml:space="preserve"> - Số lượng Đảng viên trên 40 tuổi Đảng (trừ cán bộ nghỉ hưu thuộc Thành ủy quản lý)</t>
  </si>
  <si>
    <t xml:space="preserve"> - Số lượng cán bộ nghỉ hưu (nguyên là Thành ủy viên, Chủ tịch, Phó CT HĐND, UBND TP, các đồng chí lão thành cách mạng thuộc Thành ủy quản lý)</t>
  </si>
  <si>
    <t xml:space="preserve"> - Số người thực hiện chi trả trợ cấp xã hội trên địa bàn PXTT (chi tiết PXTT)</t>
  </si>
  <si>
    <t xml:space="preserve"> - Số công chức làm việc tại Bộ phận tiếp nhận và trả kết quả tại PXTT (một cửa, một cửa liên thông).</t>
  </si>
  <si>
    <t>Số lượng đại biểu HĐND tại xã:</t>
  </si>
  <si>
    <t xml:space="preserve"> - Xã A</t>
  </si>
  <si>
    <t xml:space="preserve"> - Xã B</t>
  </si>
  <si>
    <t xml:space="preserve"> - Xã……</t>
  </si>
  <si>
    <t>Chế độ khuyến khích:</t>
  </si>
  <si>
    <t>Số khu phố/ấp (trừ các xã Nông thôn mới)</t>
  </si>
  <si>
    <t>Khu phố</t>
  </si>
  <si>
    <t>Số tổ dân phố/tổ nhân dân (trừ các xã Nông thôn mới)</t>
  </si>
  <si>
    <t>Tổ</t>
  </si>
  <si>
    <t>Nông thôn mới (Bao gồm xã nhân rộng nông thôn mới)</t>
  </si>
  <si>
    <t xml:space="preserve"> - Số xã</t>
  </si>
  <si>
    <t>Xã</t>
  </si>
  <si>
    <t xml:space="preserve"> - Số biên chế</t>
  </si>
  <si>
    <t xml:space="preserve">   + Cán bộ, công chức</t>
  </si>
  <si>
    <t xml:space="preserve">   + Cán bộ không chuyên trách</t>
  </si>
  <si>
    <t xml:space="preserve"> - Số ấp</t>
  </si>
  <si>
    <t>Ấp</t>
  </si>
  <si>
    <t xml:space="preserve"> - Số Tổ nhân dân</t>
  </si>
  <si>
    <t>Đội công tác xã hội tình nguyện (1đội/phường, xã, thị trấn)</t>
  </si>
  <si>
    <t xml:space="preserve"> - Đội trưởng</t>
  </si>
  <si>
    <t xml:space="preserve"> - Đội phó</t>
  </si>
  <si>
    <t xml:space="preserve"> - Đội viên</t>
  </si>
  <si>
    <t>Số lượng cấp ủy viên</t>
  </si>
  <si>
    <t>Số lượng Phó Mặt trận, đoàn thể</t>
  </si>
  <si>
    <t>Số lượng Phó Chủ tịch MTTQ PXTT cơ cấu</t>
  </si>
  <si>
    <t>* Đề nghị thành phố Thủ Đức và các quận, huyện gửi Quyết định giao biên chế mới nhất</t>
  </si>
  <si>
    <t>* Lưu ý: HSL bình quân lấy theo bảng lương tháng 08/2021.</t>
  </si>
  <si>
    <t>Phòng Tài chính - Kế hoạch</t>
  </si>
  <si>
    <t>ỦY BAN NHÂN DÂN:</t>
  </si>
  <si>
    <t>BÁO CÁO LAO ĐỘNG TIỀN LƯƠNG KHỐI PHƯỜNG - XÃ</t>
  </si>
  <si>
    <t>THÁNG 8 NĂM 2021</t>
  </si>
  <si>
    <t>Chức danh</t>
  </si>
  <si>
    <t>Biên chế được duyệt</t>
  </si>
  <si>
    <t>Tổng số cán bộ có mặt đến kỳ báo cáo</t>
  </si>
  <si>
    <t>Hệ số lương hiện hưởng</t>
  </si>
  <si>
    <t>Tổng hệ số</t>
  </si>
  <si>
    <t>Trong đó</t>
  </si>
  <si>
    <t>Hệ số lương</t>
  </si>
  <si>
    <t>Hệ số PCCV</t>
  </si>
  <si>
    <t>Hệ số PCTN vượt khung</t>
  </si>
  <si>
    <t xml:space="preserve">I. Quốc phòng: </t>
  </si>
  <si>
    <t>- Chuyên trách:</t>
  </si>
  <si>
    <t>1. Chỉ huy trưởng Quân sự</t>
  </si>
  <si>
    <t>2. Phó Chỉ huy trưởng Quân sự</t>
  </si>
  <si>
    <t xml:space="preserve">II. An ninh trật tự: </t>
  </si>
  <si>
    <t xml:space="preserve">III. Quản lý Nhà nước: </t>
  </si>
  <si>
    <t>A. Chuyên trách:</t>
  </si>
  <si>
    <t>1. Chủ tịch HĐND</t>
  </si>
  <si>
    <t>2. Phó Chủ tịch HĐND</t>
  </si>
  <si>
    <t>3. Chủ tịch UBND</t>
  </si>
  <si>
    <t>4. Phó Chủ tịch UBND</t>
  </si>
  <si>
    <t>5. Văn phòng-Thống kê</t>
  </si>
  <si>
    <t>6. Tư pháp-Hộ tịch</t>
  </si>
  <si>
    <t>7. Tài chính-Kế toán</t>
  </si>
  <si>
    <t>8. Địa chính-Xây dựng</t>
  </si>
  <si>
    <t>9. Văn hóa-Xã hội</t>
  </si>
  <si>
    <t>B. Không chuyên trách:</t>
  </si>
  <si>
    <t>1. Cán bộ phụ trách Kinh tế</t>
  </si>
  <si>
    <t>2. Cán bộ Lao động-TB &amp; XH</t>
  </si>
  <si>
    <t>3. Cán bộ Dân số-KHH Gia đình, Bình đẳng giới - Trẻ em</t>
  </si>
  <si>
    <t>4. Thủ quỹ-Văn thư-Lưu trữ</t>
  </si>
  <si>
    <t xml:space="preserve">IV. Đảng: </t>
  </si>
  <si>
    <t>1. Bí thư</t>
  </si>
  <si>
    <t>2. Phó Bí thư</t>
  </si>
  <si>
    <t>1. Văn phòng Đảng ủy</t>
  </si>
  <si>
    <t>1. Chủ tịch UBMTTQ</t>
  </si>
  <si>
    <t>2. Bí thư Đoàn TNCSHCM</t>
  </si>
  <si>
    <t>3. Chủ tịch Hội LHPN</t>
  </si>
  <si>
    <t>4. Chủ tịch Hội nông dân</t>
  </si>
  <si>
    <t>5. Chủ tịch Hội CCB</t>
  </si>
  <si>
    <t>1. Phó Chủ tịch UBMTTQ</t>
  </si>
  <si>
    <t>2. Phó Bí thư Đoàn TNCSHCM</t>
  </si>
  <si>
    <t>3. Phó Chủ tịch Hội LHPN</t>
  </si>
  <si>
    <t>4. Phó Chủ tịch Hội nông dân</t>
  </si>
  <si>
    <t>5. Phó Chủ tịch Hội CCB</t>
  </si>
  <si>
    <t>6. Chủ tịch Hội người cao tuổi</t>
  </si>
  <si>
    <t>7. Chủ tịch Hội chữ thập đỏ</t>
  </si>
  <si>
    <t>Tổng cộng:</t>
  </si>
  <si>
    <t>CHUYÊN TRÁCH</t>
  </si>
  <si>
    <t>KHÔNG CHUYÊN TRÁCH</t>
  </si>
  <si>
    <t>Người lập biểu</t>
  </si>
  <si>
    <t>Xác nhận của Phòng Nội vụ</t>
  </si>
  <si>
    <r>
      <rPr>
        <b/>
        <i/>
        <u val="singleAccounting"/>
        <sz val="10"/>
        <rFont val="Times New Roman"/>
        <family val="1"/>
      </rPr>
      <t>Lưu ý</t>
    </r>
    <r>
      <rPr>
        <b/>
        <i/>
        <sz val="10"/>
        <rFont val="Times New Roman"/>
        <family val="1"/>
      </rPr>
      <t>: Đề nghị Phòng Nội vụ xác nhận vào bảng này</t>
    </r>
  </si>
  <si>
    <t>- Không chuyên trách:</t>
  </si>
  <si>
    <r>
      <t xml:space="preserve">Hệ số PC khác 
</t>
    </r>
    <r>
      <rPr>
        <sz val="11"/>
        <rFont val="Times New Roman"/>
        <family val="1"/>
        <charset val="163"/>
      </rPr>
      <t>(nếu có)</t>
    </r>
  </si>
  <si>
    <t xml:space="preserve">V. Đoàn thể: </t>
  </si>
  <si>
    <t>BIỂU TỔNG HỢP BAN CÔNG TÁC MẶT TRẬN Ở KHU DÂN CƯ</t>
  </si>
  <si>
    <t>Phường/Xã 1</t>
  </si>
  <si>
    <t>Phường/Xã 2</t>
  </si>
  <si>
    <t>Phường/Xã 3</t>
  </si>
  <si>
    <t>Phường/Xã 4</t>
  </si>
  <si>
    <t>Phường/Xã ….</t>
  </si>
  <si>
    <t>Số hộ dân</t>
  </si>
  <si>
    <t>Khu phố 1</t>
  </si>
  <si>
    <t>Khu phố 2</t>
  </si>
  <si>
    <t>Khu phố 3</t>
  </si>
  <si>
    <t>Khu phố 4</t>
  </si>
  <si>
    <t>Khu phố 5</t>
  </si>
  <si>
    <t>Khu phố 6</t>
  </si>
  <si>
    <t>….</t>
  </si>
  <si>
    <t>ỦY BAN NHÂN DÂN: ……</t>
  </si>
  <si>
    <t>ỦY BAN NHÂN DÂN: …….</t>
  </si>
  <si>
    <t>ỦY BAN NHÂN DÂN: ………</t>
  </si>
  <si>
    <t>ĐVT: triệu đồng</t>
  </si>
  <si>
    <t>NỘI DUNG CHI</t>
  </si>
  <si>
    <t xml:space="preserve">TỔNG KINH PHÍ </t>
  </si>
  <si>
    <t>PHƯỜNG/ XÃ….</t>
  </si>
  <si>
    <t>Năm 2020</t>
  </si>
  <si>
    <t>Hỗ trợ hoạt động nhà văn hóa (100 trđ/NVH), gồm:</t>
  </si>
  <si>
    <t xml:space="preserve"> - Mua sắm trang thiết bị</t>
  </si>
  <si>
    <t xml:space="preserve"> - Sửa chữa, bảo trì, bảo dưỡng,…</t>
  </si>
  <si>
    <t xml:space="preserve"> - ….</t>
  </si>
  <si>
    <r>
      <t xml:space="preserve"> - ….. (</t>
    </r>
    <r>
      <rPr>
        <i/>
        <sz val="14"/>
        <rFont val="Times New Roman"/>
        <family val="1"/>
      </rPr>
      <t>chi tiết từng nội dung chi</t>
    </r>
    <r>
      <rPr>
        <sz val="14"/>
        <rFont val="Times New Roman"/>
        <family val="1"/>
      </rPr>
      <t>)</t>
    </r>
  </si>
  <si>
    <t>Hỗ trợ khu vui chơi thiếu nhi (200 trđ/KVC do TP đầu tư), gồm:</t>
  </si>
  <si>
    <t>Hỗ trợ khu vui chơi thiếu nhi (50 trđ/KVC do QH đầu tư), gồm:</t>
  </si>
  <si>
    <t>Stt</t>
  </si>
  <si>
    <t>TỔNG KINH PHÍ</t>
  </si>
  <si>
    <t>PHƯỜNG/XÃ….</t>
  </si>
  <si>
    <t>NĂM 2020</t>
  </si>
  <si>
    <t>Văn phòng phẩm</t>
  </si>
  <si>
    <t>Điện</t>
  </si>
  <si>
    <t>Nước</t>
  </si>
  <si>
    <t>Xăng</t>
  </si>
  <si>
    <t>…….. (ghi cụ thể từng nội dung chi)</t>
  </si>
  <si>
    <t>TỔNG CỘNG:</t>
  </si>
  <si>
    <t>TỔNG SỐ CB, KCT THỰC TẾ CÓ MẶT ĐẾN KỲ BÁO CÁO:</t>
  </si>
  <si>
    <t>… (ghi cụ thể từng nội dung chi)</t>
  </si>
  <si>
    <t xml:space="preserve">KINH PHÍ </t>
  </si>
  <si>
    <t>…… (ghi cụ thể từng nội dung chi)</t>
  </si>
  <si>
    <t>ỦY BAN NHÂN DÂN PHƯỜNG/XÃ: ………</t>
  </si>
  <si>
    <t>Công tác hòa giải</t>
  </si>
  <si>
    <t>Cứu tế khác</t>
  </si>
  <si>
    <t>Hoạt động Đảng, gồm:</t>
  </si>
  <si>
    <t xml:space="preserve">  + ….</t>
  </si>
  <si>
    <t>Hoạt động Đoàn thể, gồm:</t>
  </si>
  <si>
    <t>Hoạt động quốc phòng, gồm:</t>
  </si>
  <si>
    <t>Hoạt động an ninh, gồm:</t>
  </si>
  <si>
    <t>SN giáo dục</t>
  </si>
  <si>
    <t>SN y tế</t>
  </si>
  <si>
    <t>SN văn hóa,…</t>
  </si>
  <si>
    <t xml:space="preserve">ỦY BAN NHÂN DÂN: ……… </t>
  </si>
  <si>
    <t>TỔNG CỘNG</t>
  </si>
  <si>
    <t>ỦY BAN NHÂN DÂN PHƯỜNG/XÃ:……</t>
  </si>
  <si>
    <t xml:space="preserve">BÁO CÁO SỐ LIỆU HỌC SINH TẠI CƠ SỞ GIÁO DỤC CÔNG LẬP </t>
  </si>
  <si>
    <t>TÊN TRƯỜNG</t>
  </si>
  <si>
    <t xml:space="preserve"> NĂM HỌC 2020-2021</t>
  </si>
  <si>
    <t>KẾ HOẠCH NĂM HỌC 2021-2022</t>
  </si>
  <si>
    <t>KẾ HOẠCH NĂM HỌC 2022-2023</t>
  </si>
  <si>
    <t>GHI CHÚ</t>
  </si>
  <si>
    <t>SỐ HỌC SINH</t>
  </si>
  <si>
    <t>SỐ LỚP HỌC</t>
  </si>
  <si>
    <t>Tổng số</t>
  </si>
  <si>
    <t>MG, TH, THCS</t>
  </si>
  <si>
    <t>NT</t>
  </si>
  <si>
    <t>Trong đó:</t>
  </si>
  <si>
    <t>Lớp 5 tuổi</t>
  </si>
  <si>
    <t>Lớp 1</t>
  </si>
  <si>
    <t>Lớp 5</t>
  </si>
  <si>
    <t>Lớp 9</t>
  </si>
  <si>
    <t>3=4+5</t>
  </si>
  <si>
    <t>10=11+12</t>
  </si>
  <si>
    <t>13=14+15</t>
  </si>
  <si>
    <t>20=21+22</t>
  </si>
  <si>
    <t>23=24+25</t>
  </si>
  <si>
    <t>A</t>
  </si>
  <si>
    <t>Khối Mầm non</t>
  </si>
  <si>
    <t>…</t>
  </si>
  <si>
    <t>B</t>
  </si>
  <si>
    <t>Khối Tiểu học</t>
  </si>
  <si>
    <t>C</t>
  </si>
  <si>
    <t>Khối THCS</t>
  </si>
  <si>
    <t>Biểu số 01</t>
  </si>
  <si>
    <t>(chi tiết từng trường)</t>
  </si>
  <si>
    <r>
      <t>BÁO CÁO</t>
    </r>
    <r>
      <rPr>
        <b/>
        <sz val="14"/>
        <color indexed="10"/>
        <rFont val="Times New Roman"/>
        <family val="1"/>
      </rPr>
      <t xml:space="preserve"> BIÊN CHẾ</t>
    </r>
    <r>
      <rPr>
        <b/>
        <sz val="14"/>
        <rFont val="Times New Roman"/>
        <family val="1"/>
      </rPr>
      <t xml:space="preserve"> VÀ HỆ SỐ LƯƠNG BÌNH QUÂN TẠI CƠ SỞ GIÁO DỤC CÔNG LẬP </t>
    </r>
  </si>
  <si>
    <t>Biên chế được giao</t>
  </si>
  <si>
    <t>BIÊN CHẾ THỰC TẾ CÓ MẶT</t>
  </si>
  <si>
    <t>THỰC TẾ CÓ MẶT</t>
  </si>
  <si>
    <t>Tổng biên chế có mặt</t>
  </si>
  <si>
    <t xml:space="preserve">GIÁO VIÊN </t>
  </si>
  <si>
    <t>CÁN BỘ QUẢN LÝ</t>
  </si>
  <si>
    <t>CÔNG NHÂN VIÊN (VIÊN CHỨC)</t>
  </si>
  <si>
    <t>BẢO VỆ, PHỤC VỤ THEO NĐ68 VÀ NĐ161</t>
  </si>
  <si>
    <t xml:space="preserve">CẤP DƯỠNG </t>
  </si>
  <si>
    <t xml:space="preserve">NHÂN VIÊN NUÔI DƯỠNG </t>
  </si>
  <si>
    <t>Số người</t>
  </si>
  <si>
    <t>Tổng số CBQL</t>
  </si>
  <si>
    <t>Tổng số CNV (viên chức)</t>
  </si>
  <si>
    <t xml:space="preserve">Số người </t>
  </si>
  <si>
    <t>Tổng số GV</t>
  </si>
  <si>
    <t>Tổng hệ số lương bình quân</t>
  </si>
  <si>
    <t>Hệ số lương ngạch, bậc bình quân</t>
  </si>
  <si>
    <t>Hệ số phụ cấp chức vụ bình quân</t>
  </si>
  <si>
    <t>Phụ cấp 
thâm niên vượt khung bình quân 
quy theo 
hệ số</t>
  </si>
  <si>
    <t>Phụ cấp trách nhiệm, độc hại bình quân (nếu có)</t>
  </si>
  <si>
    <t xml:space="preserve">Phụ cấp trách nhiệm, độc hại bình quân (nếu có) </t>
  </si>
  <si>
    <t>Tổng số người hưởng phụ cấp chức vụ</t>
  </si>
  <si>
    <t>Tổng hệ số phụ cấp chức vụ</t>
  </si>
  <si>
    <t>Tổng số người hưởng PCTN vượt khung</t>
  </si>
  <si>
    <t>Tổng hệ số PCTN vượt khung 
quy theo 
hệ số</t>
  </si>
  <si>
    <t xml:space="preserve">Tổng số người hưởng </t>
  </si>
  <si>
    <t xml:space="preserve">Tổng hệ số PC trách nhiệm, độc hại 
quy theo 
hệ số </t>
  </si>
  <si>
    <t>4=5+13+16</t>
  </si>
  <si>
    <t>5=6+7</t>
  </si>
  <si>
    <t>8=9+10+11+12</t>
  </si>
  <si>
    <t>10=10b/5</t>
  </si>
  <si>
    <t>10a</t>
  </si>
  <si>
    <t>10b</t>
  </si>
  <si>
    <t>11=11b/5</t>
  </si>
  <si>
    <t>11a</t>
  </si>
  <si>
    <t>11b</t>
  </si>
  <si>
    <t>12=12b/5</t>
  </si>
  <si>
    <t>12a</t>
  </si>
  <si>
    <t>12b</t>
  </si>
  <si>
    <t>14=15+16+17+18</t>
  </si>
  <si>
    <t>20=21+22+23+24</t>
  </si>
  <si>
    <t>MN: 3(KT,VT-TQ,YT)</t>
  </si>
  <si>
    <t>TH: 1(TPT Đội); 2(TV, TB); 3VP(VT-TQ, KT, YT)</t>
  </si>
  <si>
    <t>THCS: 1TV; 2(TB, Tnghiệm); 3(VT-TQ, KT, YT), 1TPT Đội, nếu &gt;40lớp thêm 1BC</t>
  </si>
  <si>
    <t>KHÁC 
(chi tiết)</t>
  </si>
  <si>
    <t>Biểu số 02</t>
  </si>
  <si>
    <t>BẢNG TỔNG HỢP KINH PHÍ HỖ TRỢ CÁC TRƯỜNG MẦM NON THEO NGHỊ QUYẾT 01/2014/NQ-HĐND VÀ NGHỊ QUYẾT 01/2021/NQ-HĐND 
NĂM 2022</t>
  </si>
  <si>
    <t>TÊN TRƯỜNG MẦM NON</t>
  </si>
  <si>
    <t>Giáo viên</t>
  </si>
  <si>
    <t>Nhân viên (*)</t>
  </si>
  <si>
    <t>Nhân viên nuôi dưỡng</t>
  </si>
  <si>
    <t>Kinh phí hỗ trợ (ngàn đồng)</t>
  </si>
  <si>
    <t>Nhóm lớp 6-18 tháng tuổi</t>
  </si>
  <si>
    <t>Nhóm lớp 19 tháng đến 5 tuổi</t>
  </si>
  <si>
    <t>Tổng cộng</t>
  </si>
  <si>
    <t>Cán bộ quản lý, GV, NV</t>
  </si>
  <si>
    <t>Số lượng</t>
  </si>
  <si>
    <t>Hệ số lương bình quân</t>
  </si>
  <si>
    <t>NH 2019-2020</t>
  </si>
  <si>
    <t>NH 2020-2021</t>
  </si>
  <si>
    <t>NH 2021-2022</t>
  </si>
  <si>
    <t>NH 2022-2023</t>
  </si>
  <si>
    <t>(1)</t>
  </si>
  <si>
    <t>(2)</t>
  </si>
  <si>
    <t>(3)</t>
  </si>
  <si>
    <t>(4)</t>
  </si>
  <si>
    <t>(5)</t>
  </si>
  <si>
    <t>(6)</t>
  </si>
  <si>
    <t>(7)</t>
  </si>
  <si>
    <t>(8)</t>
  </si>
  <si>
    <t>(9)</t>
  </si>
  <si>
    <t>(10)</t>
  </si>
  <si>
    <t>(11)</t>
  </si>
  <si>
    <t>(12)</t>
  </si>
  <si>
    <t>(13)</t>
  </si>
  <si>
    <t>(14)</t>
  </si>
  <si>
    <t>(15)</t>
  </si>
  <si>
    <t>(16)</t>
  </si>
  <si>
    <t>(17)</t>
  </si>
  <si>
    <t>(18)</t>
  </si>
  <si>
    <t>(19)=(20)+(21)</t>
  </si>
  <si>
    <t>(20)</t>
  </si>
  <si>
    <t>(21)</t>
  </si>
  <si>
    <t>Trường MN A</t>
  </si>
  <si>
    <t>Trường MN B</t>
  </si>
  <si>
    <t>Lưu ý:</t>
  </si>
  <si>
    <t>- Cột (19)=((cột (1)x(2)+(5)x(6)+(11)x(12))x35%+(cột (3)x(4)+(7)x(8)+(9)x(10)+(13)x(14))x25%)x Lương cơ sở 1.490 x 12 tháng</t>
  </si>
  <si>
    <t>- (*) Nhân viên bao gồm kế toán, thủ quỹ, y tế, văn thư, thư viện, bảo vệ, phục vụ, nấu ăn thuộc biên chế trả lương</t>
  </si>
  <si>
    <t>- Tất cả các đối tượng được hưởng chính sách hỗ trợ này phải thuộc biên chế trả lương của trường Mầm non, Mẫu giáo</t>
  </si>
  <si>
    <t xml:space="preserve">- CB quản lý, giáo viên, nhân viên (gồm nhân viên nuôi dưỡng) được hỗ trợ thêm 25% tiền lương/tháng </t>
  </si>
  <si>
    <t xml:space="preserve">- CB quản lý, giáo viên, nhân viên (gồm nhân viên nuôi dưỡng) trực tiếp giảng dạy nhóm lớp 6 tháng đến 18 tháng tuổi được hỗ trợ thêm 35% tiền lương/tháng </t>
  </si>
  <si>
    <t>Trường hợp trường MN có nhóm lớp 6-18 tháng tuổi thì CB quản lý được hưởng theo mức hỗ trợ 35% (không liệt kê CB quản lý vào cột từ 19 tháng đến 5 tuổi)</t>
  </si>
  <si>
    <t>- Chế độ hỗ trợ này được tính 12 tháng/năm</t>
  </si>
  <si>
    <t>- Hệ số lương bình quân bao gồm phụ cấp chức vụ, phụ cấp thâm niên vượt khung (không bao gồm phụ cấp thâm niên nhà giáo, phụ cấp ưu đãi)</t>
  </si>
  <si>
    <t>Biểu số 03</t>
  </si>
  <si>
    <t>Cán bộ quản lý (Hiệu trưởng, 
Phó Hiệu trưởng)</t>
  </si>
  <si>
    <t>Giáo viên mới ra trường được tuyển dụng vào làm việc tại 
trường MN</t>
  </si>
  <si>
    <t>GV 
mới ra trường</t>
  </si>
  <si>
    <t>Trường Mầm non/ Mẫu giáo</t>
  </si>
  <si>
    <t>Số lượng nhân viên nuôi dưỡng hợp đồng (không tính biên chế đã hưởng lương từ ngân sách)</t>
  </si>
  <si>
    <t>Số lượng nhân viên nuôi dưỡng hợp đồng (không tính biên chế đã hưởng lương từ ngân sách) - Sở GDĐT</t>
  </si>
  <si>
    <t>Chênh lệch (Sở GDĐT/QH)</t>
  </si>
  <si>
    <t>Số lượng giáo viên mầm non (không tính giáo viên hợp đồng)</t>
  </si>
  <si>
    <t>Số lượng giáo viên mầm non (không tính giáo viên hợp đồng) - Sở GDĐT</t>
  </si>
  <si>
    <t>Số lượng giáo viên có trình độ (không tính giáo viên hợp đồng) - Sở GDĐT</t>
  </si>
  <si>
    <t>Kinh phí (ngàn đồng)</t>
  </si>
  <si>
    <t>Cao đẳng</t>
  </si>
  <si>
    <t>Đại học</t>
  </si>
  <si>
    <t>Thạc sĩ</t>
  </si>
  <si>
    <t>Nhân viên nuôi dưỡng hợp đồng</t>
  </si>
  <si>
    <t>Giáo viên mầm non</t>
  </si>
  <si>
    <t>Giáo viên có trình độ</t>
  </si>
  <si>
    <t>Trường …</t>
  </si>
  <si>
    <t xml:space="preserve">TỔNG CỘNG </t>
  </si>
  <si>
    <t>KINH PHÍ THỰC HIỆN CHÍNH SÁCH THU HÚT GIÁO VIÊN MẦM NON THEO NGHỊ QUYẾT SỐ 04/2017/NQ-HĐND VÀ 
NGHỊ QUYẾT SỐ 04/2021/NQ-HĐND NĂM 2022</t>
  </si>
  <si>
    <t>Lương tối thiểu vùng năm 2021: 4,420 triệu đồng/tháng</t>
  </si>
  <si>
    <t>Biểu số 04</t>
  </si>
  <si>
    <t>BẢNG TỔNG HỢP CÁC ĐỐI TƯỢNG HƯỞNG CHÍNH SÁCH NGÀNH GIÁO DỤC 
NĂM 2022</t>
  </si>
  <si>
    <t>NỘI DUNG</t>
  </si>
  <si>
    <t>ĐỐI TƯỢNG
(người)</t>
  </si>
  <si>
    <t>MỨC HỖ TRỢ
(ngđ/người/tháng)</t>
  </si>
  <si>
    <t>KINH PHÍ
(ngàn đồng)</t>
  </si>
  <si>
    <t xml:space="preserve">Chính sách miễn, giảm học phí và hỗ trợ chi phí học tập theo NĐ 86/2015/NĐ-CP </t>
  </si>
  <si>
    <t>MIỄN HỌC PHÍ</t>
  </si>
  <si>
    <t>Chi tiết theo từng đối tượng, cấp học</t>
  </si>
  <si>
    <t>GIẢM HỌC PHÍ</t>
  </si>
  <si>
    <t xml:space="preserve">HỖ TRỢ CHI PHÍ HỌC TẬP </t>
  </si>
  <si>
    <t>TIỀN TỔ CHỨC HỌC 2 BUỔI/NGÀY</t>
  </si>
  <si>
    <t xml:space="preserve">Hỗ trợ CPHT cho sinh viên là người dân tộc thiểu số theo QĐ 66/2013/QĐ-TTg </t>
  </si>
  <si>
    <t>- Sinh viên là thành viên hộ nghèo</t>
  </si>
  <si>
    <t>- Sinh viên là thành viên hộ cận nghèo</t>
  </si>
  <si>
    <t>Hỗ trợ tiền ăn trưa cho trẻ em mẫu giáo 3, 4, 5 tuổi theo Khoản 1 Điều 7 NĐ 105/2020/NĐ-CP</t>
  </si>
  <si>
    <t>Trẻ em mồ côi cả cha lẫn mẹ, không nơi nương tựa</t>
  </si>
  <si>
    <t xml:space="preserve">Trẻ em bị khuyết tật học hòa nhập </t>
  </si>
  <si>
    <t>Trẻ em thuộc diện hộ nghèo, cận nghèo</t>
  </si>
  <si>
    <t>Trẻ em là con của đối tượng người có công</t>
  </si>
  <si>
    <t>Trẻ em xã đảo Thạnh An-Cần Giờ</t>
  </si>
  <si>
    <t>GV, CBCNV ngành giáo dục công tác tại các xã, thị trấn vùng sâu theo QĐ 34/2011/QĐ-UBND</t>
  </si>
  <si>
    <t>Giáo viên được hỗ trợ chi phí đi lại xã Thạnh An-Cần Giờ</t>
  </si>
  <si>
    <t>- Tiểu học</t>
  </si>
  <si>
    <t>- Trung học cơ sở</t>
  </si>
  <si>
    <t>Biểu số 05</t>
  </si>
  <si>
    <t>Số
 TT</t>
  </si>
  <si>
    <t>Chỉ tiêu</t>
  </si>
  <si>
    <t>Biên chế được cấp có thẩm quyền giao hoặc phê duyệt</t>
  </si>
  <si>
    <t>Biên chế có mặt</t>
  </si>
  <si>
    <t>Tổng số đối tượng được hưởng phụ cấp thâm niên</t>
  </si>
  <si>
    <t>Hệ số lương, hệ số phụ cấp chức vụ,
phụ cấp thâm niên vượt khung bình quân</t>
  </si>
  <si>
    <t>Tỷ lệ (%) phụ cấp thâm niên bình quân</t>
  </si>
  <si>
    <t>Mức lương tối thiểu chung
(ngàn đồng)</t>
  </si>
  <si>
    <t xml:space="preserve"> Tiền phụ cấp thâm niên 01 tháng
(ngàn đồng)</t>
  </si>
  <si>
    <t>Các khoản trích nộp 01 tháng theo quy định
(ngàn đồng)</t>
  </si>
  <si>
    <t>Kinh phí thực hiện phụ cấp thâm niên của năm 
(ngàn đồng)</t>
  </si>
  <si>
    <t>6= 7+8+9</t>
  </si>
  <si>
    <t>8=8b/5</t>
  </si>
  <si>
    <t>8a</t>
  </si>
  <si>
    <t>8b</t>
  </si>
  <si>
    <t>9=9b/5</t>
  </si>
  <si>
    <t>9a</t>
  </si>
  <si>
    <t>9b</t>
  </si>
  <si>
    <t>12=5x6x10x11</t>
  </si>
  <si>
    <t>14=(12+13)x12th</t>
  </si>
  <si>
    <t>I</t>
  </si>
  <si>
    <t>KHỐI MẦM NON</t>
  </si>
  <si>
    <t>1.1</t>
  </si>
  <si>
    <t>Trường A</t>
  </si>
  <si>
    <t>……………</t>
  </si>
  <si>
    <t>II</t>
  </si>
  <si>
    <t>KHỐI TIỂU HỌC</t>
  </si>
  <si>
    <t>Trường C</t>
  </si>
  <si>
    <t>III</t>
  </si>
  <si>
    <t>KHỐI THCS</t>
  </si>
  <si>
    <t>Trường D</t>
  </si>
  <si>
    <t>IV</t>
  </si>
  <si>
    <t>TRUNG TÂM</t>
  </si>
  <si>
    <t>Trung tâm F</t>
  </si>
  <si>
    <t>Ghi chú: Các khoản trích nộp (cột 13) năm 2021 là 23,5%, bao gồm: BHXH (17,5%), BHYT (3%), BHTN (1%), KPCĐ (2%)</t>
  </si>
  <si>
    <t>Biểu số 06</t>
  </si>
  <si>
    <t>Số học sinh khuyết tật học hòa nhập</t>
  </si>
  <si>
    <t>Số giáo viên dạy hòa nhập cho học sinh khuyết tật</t>
  </si>
  <si>
    <t>Hệ số lương, 
phụ cấp thâm niên vượt khung bình quân</t>
  </si>
  <si>
    <t>Tỷ lệ phụ cấp ưu đãi</t>
  </si>
  <si>
    <t>Số giờ dạy 1 tháng theo quy định</t>
  </si>
  <si>
    <t>Tiền lương 1 giờ dạy
(ngàn đồng)</t>
  </si>
  <si>
    <t>Tổng số giờ các giáo viên dạy hòa nhập cho học sinh khuyết tật trong 1 tháng</t>
  </si>
  <si>
    <t>Tổng số người hưởng phụ PCTN vượt khung</t>
  </si>
  <si>
    <t xml:space="preserve"> Không bao gồm PCTN, PCUĐ</t>
  </si>
  <si>
    <t>Bao gồm PCTN, PCUĐ</t>
  </si>
  <si>
    <t>5= 6+7</t>
  </si>
  <si>
    <t>7=7b/4</t>
  </si>
  <si>
    <t>7a</t>
  </si>
  <si>
    <t>7b</t>
  </si>
  <si>
    <t>11=5*1490/10</t>
  </si>
  <si>
    <t>14=11*0,2*13*9th</t>
  </si>
  <si>
    <t>15=12*0,2*13*9th</t>
  </si>
  <si>
    <t>Biểu số 07</t>
  </si>
  <si>
    <t>12=5*1490*
(1+8+9)/10</t>
  </si>
  <si>
    <t>Kinh phí thực hiện phụ cấp cho giáo viên dạy hòa nhập khuyết tật 
năm 2022
(ngàn đồng)</t>
  </si>
  <si>
    <t>Đvt: triệu đồng</t>
  </si>
  <si>
    <t>Biểu số 8</t>
  </si>
  <si>
    <t>Tổng số người thực tế:</t>
  </si>
  <si>
    <t>Thực hiện  năm 2020</t>
  </si>
  <si>
    <t>Năm 2021</t>
  </si>
  <si>
    <t>Dự toán năm 2022</t>
  </si>
  <si>
    <t>Dự toán</t>
  </si>
  <si>
    <t>NỘI DUNG CHI:</t>
  </si>
  <si>
    <t>Chi thường xuyên:</t>
  </si>
  <si>
    <t>- Lương + Phụ cấp theo lương (chức vụ + thâm niên vượt khung)</t>
  </si>
  <si>
    <t>- Phụ cấp thâm niên nhà giáo</t>
  </si>
  <si>
    <t xml:space="preserve">- Tiền công </t>
  </si>
  <si>
    <t>Từ NSNN:</t>
  </si>
  <si>
    <t xml:space="preserve">Chi mua sắm TSCĐ </t>
  </si>
  <si>
    <t xml:space="preserve">Chi sửa chữa TSCĐ </t>
  </si>
  <si>
    <t>Chi thực hiện chương trình đào tạo</t>
  </si>
  <si>
    <t>Chi thực hiện các CTMTQG</t>
  </si>
  <si>
    <t>Chi thực hiện các nhiệm vụ Nhà nước đặt hàng</t>
  </si>
  <si>
    <t>Chi thực hiện tinh giản biên chế (nếu có)</t>
  </si>
  <si>
    <t>Chi ĐTXDCB</t>
  </si>
  <si>
    <t>Chi đối ứng các dự án</t>
  </si>
  <si>
    <t xml:space="preserve">Chi mua sắm, sửa chữa </t>
  </si>
  <si>
    <t>D</t>
  </si>
  <si>
    <t>Trích 40% CCTL</t>
  </si>
  <si>
    <t>chi thu nhập tăng thêm</t>
  </si>
  <si>
    <t>Trích lập các quỹ</t>
  </si>
  <si>
    <t>E</t>
  </si>
  <si>
    <t>Biểu số 9a</t>
  </si>
  <si>
    <t>Tên đơn vị</t>
  </si>
  <si>
    <t>Nguồn thu từ học phí</t>
  </si>
  <si>
    <t>Tổng chi từ nguồn học phí</t>
  </si>
  <si>
    <t>40% HP trích CCTL</t>
  </si>
  <si>
    <t>Chi từ nguồn 60% học phí</t>
  </si>
  <si>
    <t xml:space="preserve">Tổng nguồn thu  </t>
  </si>
  <si>
    <t>Thu sự nghiệp (không gồm thu hộ-chi hộ)</t>
  </si>
  <si>
    <t>Tổng chi từ nguồn thu sự nghiệp</t>
  </si>
  <si>
    <t>Chi từ nguồn thu sự nghiệp</t>
  </si>
  <si>
    <t>Chênh lệch thu chi nguồn thu SN</t>
  </si>
  <si>
    <t>Phân phối chênh lệch thu chi nguồn thu SN</t>
  </si>
  <si>
    <t>Chi con người</t>
  </si>
  <si>
    <t>Chi hoạt động</t>
  </si>
  <si>
    <t>Chi tăng  thu nhập</t>
  </si>
  <si>
    <t>Tổ chức dạy 2 buổi/ngày, học hè</t>
  </si>
  <si>
    <t>Tổ chức phục vụ bán trú</t>
  </si>
  <si>
    <t>Vệ sinh bán trú</t>
  </si>
  <si>
    <t>Thiết bị vật dụng bán trú</t>
  </si>
  <si>
    <t xml:space="preserve">Cơ sở vật chất của các trường theo mô hình hội nhập tiên tiến </t>
  </si>
  <si>
    <t>Dạy ngoại khóa: năng khiếu, Giáo dục kỹ năng sống</t>
  </si>
  <si>
    <t xml:space="preserve">Thu sự nghiệp khác </t>
  </si>
  <si>
    <t>Tiền công</t>
  </si>
  <si>
    <t xml:space="preserve">Chi nghiệp vụ chuyên môn  </t>
  </si>
  <si>
    <t>Chi mua sắm, sửa chữa</t>
  </si>
  <si>
    <t>Chi thuê mướn</t>
  </si>
  <si>
    <t>Chi thu nhập tăng thêm theo NQ03</t>
  </si>
  <si>
    <t>Chi thanh toán dịch vụ công cộng, vật tư, thông tin liên lạc</t>
  </si>
  <si>
    <t>Chi hoạt động khác (tuyển sinh, khai giảng, bế giảng…)</t>
  </si>
  <si>
    <t>2=3+…+7</t>
  </si>
  <si>
    <t>8=9+…+15</t>
  </si>
  <si>
    <t>16=17+…+23</t>
  </si>
  <si>
    <t>24=8-16</t>
  </si>
  <si>
    <t>25=26+27+28</t>
  </si>
  <si>
    <t>Kinh phí thực hiện năm 2020</t>
  </si>
  <si>
    <t>(chi tiết từng trường khối Mầm non)</t>
  </si>
  <si>
    <t>Kinh phí ước thực hiện năm 2021</t>
  </si>
  <si>
    <t>Biểu số 9b</t>
  </si>
  <si>
    <t>Tổ chức học 2 buổi, học hè</t>
  </si>
  <si>
    <t>Dạy ngoại khóa: Tiếng Anh (tăng cường, tự chọn, tích hợp, liên kết); Tin học</t>
  </si>
  <si>
    <t>Học bơi, năng khiếu, Giáo dục kỹ năng sống</t>
  </si>
  <si>
    <t xml:space="preserve">Trích lập các quỹ </t>
  </si>
  <si>
    <t>1=2+…+9</t>
  </si>
  <si>
    <t>10= 11+…+17</t>
  </si>
  <si>
    <t>18=1-10</t>
  </si>
  <si>
    <t>19=20+21+22</t>
  </si>
  <si>
    <t>(chi tiết từng trường khối Tiểu học)</t>
  </si>
  <si>
    <t>Biểu số 9c</t>
  </si>
  <si>
    <t>Thu thỏa thuận (không gồm thu hộ-chi hộ)</t>
  </si>
  <si>
    <t>Dạy ngoại khóa: Tiếng Anh (tăng cường, tự chọn, tích hợp, liên kết)</t>
  </si>
  <si>
    <t>Tin học; Học bơi, năng khiếu, Giáo dục kỹ năng sống</t>
  </si>
  <si>
    <t>Học nghề phổ thông</t>
  </si>
  <si>
    <t>Chi hoạt động khác (tuyển sinh, khai giảng, bế giảng)</t>
  </si>
  <si>
    <t>8=9+…+16</t>
  </si>
  <si>
    <t>17=18+…+24</t>
  </si>
  <si>
    <t>25=8-17</t>
  </si>
  <si>
    <t>26=27+28+29</t>
  </si>
  <si>
    <t>(chi tiết từng trường khối THCS)</t>
  </si>
  <si>
    <t>Biểu số 10a</t>
  </si>
  <si>
    <t>BẢNG TỔNG HỢP DỰ TOÁN CHI TỪ NSNN - KHỐI MẦM NON</t>
  </si>
  <si>
    <t xml:space="preserve">Tổng chi con người </t>
  </si>
  <si>
    <t xml:space="preserve">Tổng chi hoạt động </t>
  </si>
  <si>
    <t xml:space="preserve">Cân đối nguồn thu để chi hoạt động </t>
  </si>
  <si>
    <t xml:space="preserve">Ngân sách cấp chi hoạt động </t>
  </si>
  <si>
    <t>Tổng các chính sách giáo dục</t>
  </si>
  <si>
    <t>Tổng thực hiện</t>
  </si>
  <si>
    <t>Tiền lương theo hệ số</t>
  </si>
  <si>
    <t>Phụ cấp chức vụ</t>
  </si>
  <si>
    <t>Phụ cấp vượt khung</t>
  </si>
  <si>
    <t>Phụ cấp ưu đãi</t>
  </si>
  <si>
    <t>Các khoản phụ cấp trách nhiệm, độc hại</t>
  </si>
  <si>
    <t>Các khoản đóng góp (23,5%)</t>
  </si>
  <si>
    <t>Chi hội nghị, công tác phí</t>
  </si>
  <si>
    <t>Chi hỗ trợ mầm non theo Nghị Quyết 01</t>
  </si>
  <si>
    <t>Chi hỗ trợ mầm non theo Nghị Quyết 04</t>
  </si>
  <si>
    <t>Phụ cấp thâm niên nhà giáo</t>
  </si>
  <si>
    <t>Chế độ trả lương dạy thêm giờ cho nhà giáo theo TT 07</t>
  </si>
  <si>
    <t>Cho hỗ trợ cho GV dạy hòa nhập khuyết tật</t>
  </si>
  <si>
    <t>Ăn Trưa 3,4,5 tuổi theo NĐ105</t>
  </si>
  <si>
    <t>Hỗ trợ chi phí học tập</t>
  </si>
  <si>
    <t>Miễn Giảm học phí theo NĐ 86</t>
  </si>
  <si>
    <t>Cấp bù HP theo NQ 25</t>
  </si>
  <si>
    <t>Phụ cấp vùng sâu</t>
  </si>
  <si>
    <t>Thu nhập tăng thêm theo NQ 03</t>
  </si>
  <si>
    <t>chính sách thôi việc, nghỉ hưu theo NĐ 115/2020/NĐ-CP</t>
  </si>
  <si>
    <t>Tinh giản biên chế theo NĐ 108, 113, 143 và hỗ trợ thêm theo NQ25</t>
  </si>
  <si>
    <t>1=2+...+7</t>
  </si>
  <si>
    <t>8=9+…+14</t>
  </si>
  <si>
    <t>16=8-14</t>
  </si>
  <si>
    <t>17=18+…+30</t>
  </si>
  <si>
    <t>31=1+16+17</t>
  </si>
  <si>
    <t>Biểu số 10b</t>
  </si>
  <si>
    <t>BẢNG TỔNG HỢP DỰ TOÁN CHI TỪ NSNN - KHỐI TIỂU HỌC</t>
  </si>
  <si>
    <t>Tổng chi con người</t>
  </si>
  <si>
    <t>Tổng các chính sách</t>
  </si>
  <si>
    <t>Phụ cấp nhân viên y tế theo QĐ 06/2015/QĐ-UBND</t>
  </si>
  <si>
    <t>1=2+…+7</t>
  </si>
  <si>
    <t>16=8-15</t>
  </si>
  <si>
    <t>17=18+…+28</t>
  </si>
  <si>
    <t>29=1+16+17</t>
  </si>
  <si>
    <t>Biểu số 10c</t>
  </si>
  <si>
    <t>BẢNG TỔNG HỢP DỰ TOÁN CHI TỪ NSNN - KHỐI THCS</t>
  </si>
  <si>
    <t>KINH PHÍ THỰC HIỆN CÁC CHÍNH SÁCH TINH GIẢN BIÊN CHẾ THEO NGHỊ ĐỊNH SỐ 108/2014/NĐ-CP, SỐ 113/2018/NĐ-CP, SỐ 143/2021/NĐ-CP
SỐ 26/2015/NĐ-CP VÀ HỖ TRỢ THÊM THEO NGHỊ  QUYẾT 25/2017/NQ-HĐND</t>
  </si>
  <si>
    <t>I. Chính sách tinh giản biên chế theo Nghị định số 108/2014/NĐ-CP, số 113/2018/NĐ-CP, số 143/2021/NĐ-CP:</t>
  </si>
  <si>
    <t>ĐVT: Triệu đồng</t>
  </si>
  <si>
    <t>Họ và tên</t>
  </si>
  <si>
    <t>Ngày, tháng, năm sinh</t>
  </si>
  <si>
    <t>Chức vụ, đơn vị</t>
  </si>
  <si>
    <t>Thời gian tinh giản biên chế</t>
  </si>
  <si>
    <t>Chế độ hưởng chính sách</t>
  </si>
  <si>
    <t>Nhu cầu kinh phí chi trả</t>
  </si>
  <si>
    <t>Nguồn kinh phí chi trả theo quy định</t>
  </si>
  <si>
    <t>Ghi chú</t>
  </si>
  <si>
    <t>Nguồn CCTL được phân cấp</t>
  </si>
  <si>
    <t xml:space="preserve">Nguồn CCTL tại đơn vị </t>
  </si>
  <si>
    <t xml:space="preserve">Nguồn thu của đơn vị và dự toán ngân sách được giao hàng năm </t>
  </si>
  <si>
    <t>7=8+9+10</t>
  </si>
  <si>
    <t>Tổng</t>
  </si>
  <si>
    <t>Nghỉ hưu trước tuổi/ Thôi việc ngay</t>
  </si>
  <si>
    <t>II. Chính sách hỗ trợ thêm theo Nghị quyết số 25/2017/NQ-HĐND:</t>
  </si>
  <si>
    <t xml:space="preserve">Chế độ hưởng chính sách </t>
  </si>
  <si>
    <t xml:space="preserve">Nguồn thu của đơn vị </t>
  </si>
  <si>
    <t>III. Chính sách tinh giản biên chế theo Nghị định số 26/2015/NĐ-CP:</t>
  </si>
  <si>
    <t>IV. Cụ thể kinh phí các đối tượng theo NĐ 108,113, 143  và Nghị quyết 25:</t>
  </si>
  <si>
    <t>1.</t>
  </si>
  <si>
    <t>Họ và tên:</t>
  </si>
  <si>
    <t>Chính sách được hưởng:</t>
  </si>
  <si>
    <t>Nghỉ hưu trước tuổi/Thôi việc ngay</t>
  </si>
  <si>
    <t>Ngày, tháng, năm sinh:</t>
  </si>
  <si>
    <t>.../.../….</t>
  </si>
  <si>
    <t>Thời gian tham gia BHXH :</t>
  </si>
  <si>
    <t>… năm  … tháng (tham gia từ năm…. đến …)</t>
  </si>
  <si>
    <t>Chức vụ:</t>
  </si>
  <si>
    <t>Thời gian tinh giản biên chế:</t>
  </si>
  <si>
    <t>.../.../20…</t>
  </si>
  <si>
    <t>Số tuổi khi giải quyết tinh giản biên chế:</t>
  </si>
  <si>
    <t>... tuổi  ... tháng</t>
  </si>
  <si>
    <t>Số tháng nghỉ hưu trước tuổi:</t>
  </si>
  <si>
    <t>... năm ... tháng</t>
  </si>
  <si>
    <t>Chính sách</t>
  </si>
  <si>
    <t>Thời gian công tác</t>
  </si>
  <si>
    <t>Tổng thời gian</t>
  </si>
  <si>
    <t xml:space="preserve">Tổng hệ số </t>
  </si>
  <si>
    <t>Hệ số lương ngạch, bậc</t>
  </si>
  <si>
    <t>Hệ số phụ cấp chức vụ</t>
  </si>
  <si>
    <t>Phụ cấp thâm niên nghề</t>
  </si>
  <si>
    <t>Mức lương cơ sở</t>
  </si>
  <si>
    <t xml:space="preserve">Tiền lương tháng để tính trợ cấp </t>
  </si>
  <si>
    <t>Tỷ lệ %</t>
  </si>
  <si>
    <t>Hệ số</t>
  </si>
  <si>
    <t>4=5+5+8+10</t>
  </si>
  <si>
    <t>8=5x7</t>
  </si>
  <si>
    <t>10=(5+6+7)x9</t>
  </si>
  <si>
    <t>12=3x4x11</t>
  </si>
  <si>
    <t>Thời gian công tác 5 năm</t>
  </si>
  <si>
    <t xml:space="preserve">Tiền lương tháng bình quân của 05 năm cuối </t>
  </si>
  <si>
    <t>Tiền lương tháng hiện hưởng</t>
  </si>
  <si>
    <t>Nghị định 108</t>
  </si>
  <si>
    <t>Trợ cấp cho thời gian nghỉ hưu trước tuổi</t>
  </si>
  <si>
    <t>tháng</t>
  </si>
  <si>
    <t>Số tháng được trợ cấp x Tiền lương bình quân 05 năm cuối</t>
  </si>
  <si>
    <t>Trợ cấp do có đủ 20 năm đóng BHXH</t>
  </si>
  <si>
    <t>5 tháng x Tiền lương bình quân 05 năm cuối</t>
  </si>
  <si>
    <t>Trợ cấp do có trên 20 năm đóng BHXH</t>
  </si>
  <si>
    <t>năm</t>
  </si>
  <si>
    <t>Số năm được trợ cấp x 1/2 x Tiền lương  bình quân 05 năm cuối</t>
  </si>
  <si>
    <t>Tổng số tiền thực nhận theo NĐ 108 (a)</t>
  </si>
  <si>
    <t>Nghị quyết 25</t>
  </si>
  <si>
    <t>Số tháng được trợ cấp x Tiền lương tháng hiện hưởng</t>
  </si>
  <si>
    <t>5 tháng x Tiền lương tháng hiện hưởng</t>
  </si>
  <si>
    <t>Số năm được trợ cấp x 1/2 x Tiền lương tháng hiện hưởng</t>
  </si>
  <si>
    <t>Tổng số tiền thực nhận theo NQ 25 (b)</t>
  </si>
  <si>
    <t>Tổng số tiền thực nhận (a+b)</t>
  </si>
  <si>
    <t>2.</t>
  </si>
  <si>
    <t>…..</t>
  </si>
  <si>
    <t>Nhu cầu thực hiện chi chênh lệch mức lương cơ sở từ 1,210 lên 1,490</t>
  </si>
  <si>
    <t>Nhu cầu thực hiện chi TNTT theo NQ03 của năm 2021</t>
  </si>
  <si>
    <t>Nguồn khác (nếu có)</t>
  </si>
  <si>
    <t>Nhu cầu thực hiện chính sách tinh giản biên chế theo NĐ số 108/2014/NĐ-CP, NĐ số 26/2014/NĐ-CP và NQ số 25/2017/NQ-HĐND (nếu có)</t>
  </si>
  <si>
    <t>2</t>
  </si>
  <si>
    <t>3</t>
  </si>
  <si>
    <t>4</t>
  </si>
  <si>
    <t>5</t>
  </si>
  <si>
    <t>6</t>
  </si>
  <si>
    <t>7</t>
  </si>
  <si>
    <t>8</t>
  </si>
  <si>
    <t>11</t>
  </si>
  <si>
    <t>12</t>
  </si>
  <si>
    <t>13</t>
  </si>
  <si>
    <t>Nguồn CCTL thực tế tại đơn vị</t>
  </si>
  <si>
    <r>
      <t xml:space="preserve">SN giáo dục - đào tạo </t>
    </r>
    <r>
      <rPr>
        <i/>
        <sz val="12"/>
        <rFont val="Times New Roman"/>
        <family val="1"/>
      </rPr>
      <t>(chi tiết từng đơn vị)</t>
    </r>
  </si>
  <si>
    <t xml:space="preserve"> - Giáo dục:</t>
  </si>
  <si>
    <t xml:space="preserve"> - Đào tạo:</t>
  </si>
  <si>
    <t>Văn hóa thông tin</t>
  </si>
  <si>
    <t xml:space="preserve"> - Trung tâm văn hóa</t>
  </si>
  <si>
    <t xml:space="preserve"> - Nhà thiếu nhi</t>
  </si>
  <si>
    <t>Phát thanh truyền hình</t>
  </si>
  <si>
    <t xml:space="preserve"> - Đài truyền thanh</t>
  </si>
  <si>
    <t>Thể dục - thể thao</t>
  </si>
  <si>
    <t xml:space="preserve"> - Trung tâm TDTT</t>
  </si>
  <si>
    <t>Sự nghiệp khác</t>
  </si>
  <si>
    <t xml:space="preserve"> - Ban Quản lý đầu tư xây dựng công trình</t>
  </si>
  <si>
    <t xml:space="preserve"> - Ban Bồi thường giải phóng mặt bằng</t>
  </si>
  <si>
    <t xml:space="preserve"> - Ban Quản lý chợ …</t>
  </si>
  <si>
    <t>Quản lý nhà nước - Đảng - Đoàn thể</t>
  </si>
  <si>
    <t>Cấp quận, huyện</t>
  </si>
  <si>
    <r>
      <t xml:space="preserve"> - Quản lý nhà nước </t>
    </r>
    <r>
      <rPr>
        <i/>
        <sz val="12"/>
        <rFont val="Times New Roman"/>
        <family val="1"/>
      </rPr>
      <t>(chi tiết từng đơn vị)</t>
    </r>
  </si>
  <si>
    <t xml:space="preserve"> - Đoàn thể</t>
  </si>
  <si>
    <r>
      <t xml:space="preserve">Cấp phường, xã, thị trấn </t>
    </r>
    <r>
      <rPr>
        <i/>
        <sz val="12"/>
        <rFont val="Times New Roman"/>
        <family val="1"/>
      </rPr>
      <t>(chi tiết từng PX-TT)</t>
    </r>
  </si>
  <si>
    <t>TỔNG HỢP DỰ TOÁN CÁC KHOẢN THU KHÁC GIAI ĐOẠN 2020-2021 VÀ KẾ HOẠCH NĂM 2022</t>
  </si>
  <si>
    <t>THỰC HIỆN NĂM 2020</t>
  </si>
  <si>
    <t>ƯỚC THỰC HIỆN NĂM 2021</t>
  </si>
  <si>
    <t>KẾ HOẠCH NĂM 2022</t>
  </si>
  <si>
    <t>SỐ THU</t>
  </si>
  <si>
    <t>SỐ CHI</t>
  </si>
  <si>
    <t>NSNN</t>
  </si>
  <si>
    <t>NSĐP</t>
  </si>
  <si>
    <t>NSQH</t>
  </si>
  <si>
    <t>NSPX</t>
  </si>
  <si>
    <t>Thu huy động đóng góp</t>
  </si>
  <si>
    <t>Thu tiền bán tài sản khác</t>
  </si>
  <si>
    <t>Thu KHCB và tiền thuê nhà SHNN</t>
  </si>
  <si>
    <t>Thu hồi các khoản chi năm trước, nộp NS cấp trên</t>
  </si>
  <si>
    <t>Thu quỹ đất công và hoa lợi công sản</t>
  </si>
  <si>
    <t>Thu phạt ATGT</t>
  </si>
  <si>
    <t>Thu phạt vi phạm hành chính</t>
  </si>
  <si>
    <t>……………..</t>
  </si>
  <si>
    <t>Thu tiền bán hàng hóa tịch thu</t>
  </si>
  <si>
    <t>Thu thanh lý</t>
  </si>
  <si>
    <t>Thu hồi nộp NS theo kết luận Thanh tra, Kiểm toán</t>
  </si>
  <si>
    <t>…………..</t>
  </si>
  <si>
    <t>TỔNG HỢP DỰ TOÁN CÁC KHOẢN THU PHÍ-LỆ PHÍ GIAI ĐOẠN 2020-2021 VÀ KẾ HOẠCH NĂM 2022</t>
  </si>
  <si>
    <t xml:space="preserve">SỐ CHI TỪ 
NGUỒN THU PHÍ ĐƯỢC ĐỂ LẠI </t>
  </si>
  <si>
    <t>SỐ CHI TỪ 
NGÂN SÁCH CẤP LẠI HOẶC GIAO 
DỰ TOÁN</t>
  </si>
  <si>
    <t>Lệ phí</t>
  </si>
  <si>
    <t>Lệ phí địa chính</t>
  </si>
  <si>
    <t>Lệ phí quốc tịch, hộ tịch</t>
  </si>
  <si>
    <t>Lệ phí cấp phép xây dựng</t>
  </si>
  <si>
    <t>Lệ phí cấp GCN quyền sử dụng đất</t>
  </si>
  <si>
    <t>Lệ phí đăng ký, cấp biển phương tiện giao thông</t>
  </si>
  <si>
    <t>Lệ phí đăng ký cư trú</t>
  </si>
  <si>
    <t xml:space="preserve">II </t>
  </si>
  <si>
    <t>Phí</t>
  </si>
  <si>
    <t>Phí công chứng</t>
  </si>
  <si>
    <t>Phí chứng thực</t>
  </si>
  <si>
    <t>Án phí</t>
  </si>
  <si>
    <t>Phí kiểm tra, kiểm nghiệm vệ sinh ATTP</t>
  </si>
  <si>
    <t>Phí sử dụng lề đường, bến bãi, mặt nước</t>
  </si>
  <si>
    <t>Phí thẩm định dự án đầu tư xây dựng</t>
  </si>
  <si>
    <t>Phí thi hành án dân sự</t>
  </si>
  <si>
    <t>BÁO CÁO SỐ LIỆU SỰ NGHIỆP Y TẾ NĂM 2022</t>
  </si>
  <si>
    <t>Thực hiện 
năm 2020</t>
  </si>
  <si>
    <t>Dự toán 
năm 2021</t>
  </si>
  <si>
    <t>Dự toán 
năm 2022</t>
  </si>
  <si>
    <t>Thực hiện đến 30/6/2010</t>
  </si>
  <si>
    <t xml:space="preserve">Chúc thọ, mừng thọ người cao tuổi trên địa bàn QH </t>
  </si>
  <si>
    <t xml:space="preserve"> - Người 70 tuổi</t>
  </si>
  <si>
    <t xml:space="preserve"> - Người 75 tuổi</t>
  </si>
  <si>
    <t xml:space="preserve"> - Người 80 tuổi</t>
  </si>
  <si>
    <t xml:space="preserve"> - Người 85 tuổi</t>
  </si>
  <si>
    <t xml:space="preserve"> - Người 95 tuổi</t>
  </si>
  <si>
    <t xml:space="preserve"> - Người trên 100 tuổi</t>
  </si>
  <si>
    <t>Đối tượng mua thẻ BHYT</t>
  </si>
  <si>
    <t>Đối tượng Bảo trợ xã hội</t>
  </si>
  <si>
    <t>Người dân xã Thạnh An, huyện Cần Giờ</t>
  </si>
  <si>
    <t>Trẻ em dưới 6 tuổi</t>
  </si>
  <si>
    <t>Trong đó: + Trẻ em dưới 6 tuổi cư trú tại TPHCM</t>
  </si>
  <si>
    <t>Người có công với cách mạng và thân nhân của người có công với cách mạng</t>
  </si>
  <si>
    <t>Biểu số 15</t>
  </si>
  <si>
    <t>ỦY BAN NHÂN DÂN: …...</t>
  </si>
  <si>
    <t>Biểu số 11</t>
  </si>
  <si>
    <t>Biểu số 12</t>
  </si>
  <si>
    <t>Biểu số 13</t>
  </si>
  <si>
    <t>Đvt: Ngàn đồng</t>
  </si>
  <si>
    <t>ỦY BAN NHÂN DÂN:…......</t>
  </si>
  <si>
    <t>BẢNG TỔNG HỢP THU CHI TỪ NGUỒN THU SỰ NGHIỆP - KHỐI MẦM NON</t>
  </si>
  <si>
    <t>BẢNG TỔNG HỢP THU CHI TỪ NGUỒN THU SỰ NGHIỆP - KHỐI TIỂU HỌC</t>
  </si>
  <si>
    <t>BẢNG TỔNG HỢP THU CHI TỪ NGUỒN THU SỰ NGHIỆP - KHỐI THCS</t>
  </si>
  <si>
    <t>Biểu số 14</t>
  </si>
  <si>
    <t>Biểu số 16</t>
  </si>
  <si>
    <t>Biểu số 17</t>
  </si>
  <si>
    <t>Biểu số 18</t>
  </si>
  <si>
    <t xml:space="preserve">ỦY BAN NHÂN DÂN:…...… </t>
  </si>
  <si>
    <t>BÁO CÁO NGUỒN CẢI CÁCH TIỀN LƯƠNG THỰC HIỆN CÂN ĐỐI DỰ TOÁN CHI THƯỜNG XUYÊN NĂM 2022</t>
  </si>
  <si>
    <t>Nguồn CCTL thực tế tại đơn vị năm 2021</t>
  </si>
  <si>
    <t>Nguồn CCTL năm 2020 chuyển sang năm 2021</t>
  </si>
  <si>
    <t>Nguồn CCTL từ nguồn thu SN năm 2020 chuyển sang năm 2021</t>
  </si>
  <si>
    <t>Nguồn CCTL trích lập từ số thu được để lại năm 2021</t>
  </si>
  <si>
    <t xml:space="preserve">ỦY BAN NHÂN DÂN QUẬN:…...… </t>
  </si>
  <si>
    <t>Biểu số 19a</t>
  </si>
  <si>
    <r>
      <t xml:space="preserve">* Lưu ý:
</t>
    </r>
    <r>
      <rPr>
        <sz val="12"/>
        <rFont val="Times New Roman"/>
        <family val="1"/>
        <charset val="163"/>
      </rPr>
      <t xml:space="preserve"> </t>
    </r>
    <r>
      <rPr>
        <i/>
        <sz val="12"/>
        <rFont val="Times New Roman"/>
        <family val="1"/>
        <charset val="163"/>
      </rPr>
      <t>+ Nêu chi tiết từng đơn vị sự nghiệp công lập và phòng ban, đoàn thể (kể cả các đơn vị sự nghiệp tự đảm bảo CTX và CĐT, đơn vị tự đảm bảo CTX).</t>
    </r>
  </si>
  <si>
    <t>1=2+3</t>
  </si>
  <si>
    <t>Nhu cầu sử dụng nguồn CCTL trong năm 2021</t>
  </si>
  <si>
    <t>Nhu cầu thực hiện chi TNTT theo NQ03 còn tồn của năm 2020 (nếu có)</t>
  </si>
  <si>
    <t>4=5+…+8</t>
  </si>
  <si>
    <t>Nhu cầu sử dụng nguồn CCTL từ nguồn thu SN trong năm 2021</t>
  </si>
  <si>
    <t>Nguồn CCTL từ nguồn thu SN thực tế còn lại tại đơn vị</t>
  </si>
  <si>
    <t>9=1-4</t>
  </si>
  <si>
    <t>Biểu số 19b</t>
  </si>
  <si>
    <t>Nguồn CCTL thực tế tại NS TP.Thủ Đức/Huyện</t>
  </si>
  <si>
    <t>Nguồn CCTL NS cấp</t>
  </si>
  <si>
    <t>Nguồn CCTL từ nguồn thu SN</t>
  </si>
  <si>
    <t>2a</t>
  </si>
  <si>
    <t>2b</t>
  </si>
  <si>
    <t>2=2a+2b</t>
  </si>
  <si>
    <t>Nguồn 10% tiết kiệm chi thường xuyên DT2021</t>
  </si>
  <si>
    <t>Nguồn 70% tăng thu thực hiện so với dự toán</t>
  </si>
  <si>
    <t>Nguồn 50% tăng thu dự toán 2021 so với dự toán 2017</t>
  </si>
  <si>
    <t>Nguồn CCTL NS giao dự toán đầu năm 2021</t>
  </si>
  <si>
    <t>1=2+…+8</t>
  </si>
  <si>
    <t>10</t>
  </si>
  <si>
    <t>9=10+…+13</t>
  </si>
  <si>
    <t>13a</t>
  </si>
  <si>
    <t>13b</t>
  </si>
  <si>
    <t>14=1-9</t>
  </si>
  <si>
    <t>Nguồn CCTL thực tế còn lại tại đơn vị đưa vào cân đối dự toán chi thường xuyên năm 2022</t>
  </si>
  <si>
    <t>ỦY BAN NHÂN DÂN:……</t>
  </si>
  <si>
    <t>Biểu số 20</t>
  </si>
  <si>
    <t>Biểu số 21</t>
  </si>
  <si>
    <t>PHÒNG NỘI VỤ</t>
  </si>
  <si>
    <t>PHÒNG VĂN HÓA THÔNG TIN</t>
  </si>
  <si>
    <t>Tiền lương</t>
  </si>
  <si>
    <t>Tiền thưởng</t>
  </si>
  <si>
    <t>Phúc lợi tập thể</t>
  </si>
  <si>
    <t>Hội nghị</t>
  </si>
  <si>
    <t>Chi phí thuê mướn</t>
  </si>
  <si>
    <t>Chi đoàn ra, đoàn vào (nếu có)</t>
  </si>
  <si>
    <t>Sửa chữa, duy tu tài sản phục vụ công tác chuyên môn</t>
  </si>
  <si>
    <t>Chi khác</t>
  </si>
  <si>
    <t>TỔNG SỐ BIÊN CHẾ THỰC TẾ CÓ MẶT ĐẾN KỲ BÁO CÁO:</t>
  </si>
  <si>
    <r>
      <t xml:space="preserve">Phụ cấp theo lương </t>
    </r>
    <r>
      <rPr>
        <i/>
        <sz val="14"/>
        <color theme="1"/>
        <rFont val="Times New Roman"/>
        <family val="1"/>
      </rPr>
      <t>(chi tiết từng loại phụ cấp)</t>
    </r>
  </si>
  <si>
    <r>
      <t>Các khoản đóng góp</t>
    </r>
    <r>
      <rPr>
        <i/>
        <sz val="14"/>
        <color theme="1"/>
        <rFont val="Times New Roman"/>
        <family val="1"/>
      </rPr>
      <t xml:space="preserve"> (chi tiết từng khoản đóng góp theo lương)</t>
    </r>
  </si>
  <si>
    <r>
      <t xml:space="preserve">Các khoản thanh toán khác cho cá nhân </t>
    </r>
    <r>
      <rPr>
        <i/>
        <sz val="14"/>
        <color theme="1"/>
        <rFont val="Times New Roman"/>
        <family val="1"/>
      </rPr>
      <t>(chi tiết từng nội dung)</t>
    </r>
  </si>
  <si>
    <r>
      <t xml:space="preserve">Thanh toán dịch vụ công cộng, vật tư văn phòng, thông tin liên lạc </t>
    </r>
    <r>
      <rPr>
        <i/>
        <sz val="14"/>
        <color theme="1"/>
        <rFont val="Times New Roman"/>
        <family val="1"/>
      </rPr>
      <t>(chi tiết từng nội dung)</t>
    </r>
  </si>
  <si>
    <t>Công tác phí</t>
  </si>
  <si>
    <r>
      <t xml:space="preserve">Mua sắm tài sản phục vụ công tác chuyên môn (kể cả tài sản vô hình) </t>
    </r>
    <r>
      <rPr>
        <i/>
        <sz val="14"/>
        <color theme="1"/>
        <rFont val="Times New Roman"/>
        <family val="1"/>
      </rPr>
      <t>(chi tiết từng nội dung)</t>
    </r>
  </si>
  <si>
    <r>
      <t xml:space="preserve">Chi phí nghiệp vụ chuyên môn ngành </t>
    </r>
    <r>
      <rPr>
        <i/>
        <sz val="14"/>
        <color theme="1"/>
        <rFont val="Times New Roman"/>
        <family val="1"/>
      </rPr>
      <t>(chi tiết từng nội dung)</t>
    </r>
  </si>
  <si>
    <t>*Lưu ý: Đề nghị cung cấp Quyết định giao chỉ tiêu biên chế cho từng phòng - ban, Đoàn thể và bảng lương tháng 8/2021 của từng đơn vị.</t>
  </si>
  <si>
    <t>Biểu số 22</t>
  </si>
  <si>
    <t>Biểu số 23</t>
  </si>
  <si>
    <t>ỦY BAN MTTQ</t>
  </si>
  <si>
    <t xml:space="preserve">Tổng quỹ lương </t>
  </si>
  <si>
    <t>BÁO CÁO NHU CẦU THỰC HIỆN CHẾ ĐỘ PHỤ CẤP THÂM NIÊN NHÀ GIÁO NĂM 2022</t>
  </si>
  <si>
    <t>Số lượng giáo viên có trình độ 
(không tính giáo viên hợp đồng)</t>
  </si>
  <si>
    <t>BÁO CÁO NHU CẦU THỰC HIỆN CHẾ ĐỘ PHỤ CẤP CHO GIÁO VIÊN DẠY HÒA NHẬP KHUYẾT TẬT NĂM 2022</t>
  </si>
  <si>
    <t>Dự toán giao</t>
  </si>
  <si>
    <t>Kết dư NS</t>
  </si>
  <si>
    <t>Chi khác NS</t>
  </si>
  <si>
    <t>Dự phòng NS</t>
  </si>
  <si>
    <t>Sự nghiệp kinh tế</t>
  </si>
  <si>
    <t>… (chi tiết từng nội dung)</t>
  </si>
  <si>
    <t>DỰ KIẾN NĂM 2022</t>
  </si>
  <si>
    <t xml:space="preserve">Sự nghiệp giáo dục - đào tạo </t>
  </si>
  <si>
    <t xml:space="preserve"> - Kinh phí thực hiện phổ cập giáo dục</t>
  </si>
  <si>
    <t xml:space="preserve"> - Kinh phí đào tạo nâng chuẩn giáo viên</t>
  </si>
  <si>
    <t xml:space="preserve"> - Kinh phí đào tạo khác</t>
  </si>
  <si>
    <t>Sự nghiệp y tế</t>
  </si>
  <si>
    <t xml:space="preserve"> - Kinh phí chăm sóc sức khỏe ban đầu người cao tuổi</t>
  </si>
  <si>
    <t>Sự nghiệp văn hóa thông tin</t>
  </si>
  <si>
    <t>Sự nghiệp phát thanh truyền hình</t>
  </si>
  <si>
    <t>Sự nghiệp thể dục thể thao</t>
  </si>
  <si>
    <t>Sự nghiệp xã hội</t>
  </si>
  <si>
    <t xml:space="preserve"> - Kinh phí chi 03 giảm</t>
  </si>
  <si>
    <t xml:space="preserve"> - Kinh phí đào tạo nghề lao động làm việc nước ngoài</t>
  </si>
  <si>
    <t xml:space="preserve"> - Kinh phí phòng, chống ma túy theo Thông tư số 148</t>
  </si>
  <si>
    <t xml:space="preserve"> - Chi đảm bào xã hội khác</t>
  </si>
  <si>
    <t>Quản lý nhà nước - Đảng - đoàn thể</t>
  </si>
  <si>
    <t xml:space="preserve"> - Kinh phí ứng dụng KHCN</t>
  </si>
  <si>
    <t xml:space="preserve"> - Kinh phí duy trì hệ thống ISO</t>
  </si>
  <si>
    <t xml:space="preserve"> - Kinh phí hỗ trợ bộ phận tiếp nhận, hoàn trả hồ sơ</t>
  </si>
  <si>
    <t xml:space="preserve"> - Kinh phí ngoài khoán QLNN</t>
  </si>
  <si>
    <t xml:space="preserve"> - Kinh phí hoạt động HĐND</t>
  </si>
  <si>
    <t xml:space="preserve"> - Kinh phí hỗ trợ các hoạt động Đoàn thể</t>
  </si>
  <si>
    <t xml:space="preserve"> - Kinh phí hỗ trợ Hội Chữ Thập đỏ</t>
  </si>
  <si>
    <t xml:space="preserve"> - Kinh phí chi chế độ thù lao cho người giữ chức danh lãnh đạo chuyên trách Hội</t>
  </si>
  <si>
    <t xml:space="preserve"> - Kinh phí khen thưởng</t>
  </si>
  <si>
    <t xml:space="preserve"> - Trợ cấp thôi việc</t>
  </si>
  <si>
    <t>Chi Quốc phòng</t>
  </si>
  <si>
    <t xml:space="preserve"> - Thực hiện nghĩa vụ quân sự và công tác tuyển quân</t>
  </si>
  <si>
    <t xml:space="preserve"> - Thực hiện nhiệm vụ hậu cần tại chỗ</t>
  </si>
  <si>
    <t xml:space="preserve"> - Kinh phí diễn tập</t>
  </si>
  <si>
    <t>Chi An ninh</t>
  </si>
  <si>
    <t xml:space="preserve"> - Kinh phí diễn tập phòng thủ</t>
  </si>
  <si>
    <t>Chi các nội dung đặc thù trên địa bàn (nếu có)</t>
  </si>
  <si>
    <t>1/.../2022</t>
  </si>
  <si>
    <t>Phụ cấp thâm niên 
vượt khung</t>
  </si>
  <si>
    <t>Ước TH
năm 2021</t>
  </si>
  <si>
    <t>ỦY BAN NHÂN DÂN:………</t>
  </si>
  <si>
    <t>Biểu số 24</t>
  </si>
  <si>
    <t>ỦY BAN NHÂN DÂN: …………..</t>
  </si>
  <si>
    <t xml:space="preserve">DỰ TOÁN THU, CHI TẠI CÁC CƠ SỞ ĐÀO TẠO CÔNG LẬP, TRUNG TÂM </t>
  </si>
  <si>
    <t>(áp dụng cho các trường Khuyết tật, Bồi dưỡng giáo dục, Bồi dưỡng chính trị, Trung tâm GDNN-GDTX, Trung cấp nghề, cao đẳng nghề, Trung tâm Văn hóa, 
Trung tâm TDTT, Trung tâm Văn hóa - Thể dục thể thao, Nhà Thiếu nhi, Đài truyền thanh, Sự nghiệp kinh tế khác)</t>
  </si>
  <si>
    <t>Trong đó: Biên chế: ... người; HĐ 68: … người, HĐLĐ: … người</t>
  </si>
  <si>
    <t>NGUỒN THU SỰ NGHIỆP</t>
  </si>
  <si>
    <t xml:space="preserve">Biên chế được cấp có thẩm quyền giao: …………………. người; Trong đó: Biên chế: ………… người, HĐ68: ………… người           </t>
  </si>
  <si>
    <t>Thuyết minh 
cụ thể cách tính 
dự toán năm 2022</t>
  </si>
  <si>
    <t>Thực hiện
 6 tháng</t>
  </si>
  <si>
    <t>Phần được để lại từ số thu phí, lệ phí thuộc NSNN</t>
  </si>
  <si>
    <t>… (chi tiết từng loại phí - lệ phí)</t>
  </si>
  <si>
    <t xml:space="preserve">Thu từ hoạt động dịch vụ </t>
  </si>
  <si>
    <t xml:space="preserve"> - Các lớp đào tạo ngắn hạn</t>
  </si>
  <si>
    <t xml:space="preserve"> - Học phí</t>
  </si>
  <si>
    <t>Thu từ hoạt động sự nghiệp khác</t>
  </si>
  <si>
    <t>Lãi được chia từ hoạt động liên doanh, liên kết, lãi tiền gửi ngân hàng (nếu có)</t>
  </si>
  <si>
    <t>Thu khác (chi tiết từng nội dung)</t>
  </si>
  <si>
    <t xml:space="preserve">Uớc 
thực hiện </t>
  </si>
  <si>
    <t>- Phụ cấp ưu đãi nghề</t>
  </si>
  <si>
    <t>- Các khoản đóng góp theo lương</t>
  </si>
  <si>
    <r>
      <t xml:space="preserve">- Chi phí nghiệp vụ chuyên môn </t>
    </r>
    <r>
      <rPr>
        <i/>
        <sz val="14"/>
        <color theme="1"/>
        <rFont val="Times New Roman"/>
        <family val="1"/>
        <charset val="163"/>
      </rPr>
      <t>(chi tiết từng nội dung)</t>
    </r>
  </si>
  <si>
    <r>
      <t xml:space="preserve">- Trợ cấp, phụ cấp khác </t>
    </r>
    <r>
      <rPr>
        <i/>
        <sz val="14"/>
        <color theme="1"/>
        <rFont val="Times New Roman"/>
        <family val="1"/>
        <charset val="163"/>
      </rPr>
      <t>(chi tiết từng loại phụ cấp)</t>
    </r>
  </si>
  <si>
    <r>
      <t xml:space="preserve">- Chi sửa chữa </t>
    </r>
    <r>
      <rPr>
        <i/>
        <sz val="14"/>
        <color theme="1"/>
        <rFont val="Times New Roman"/>
        <family val="1"/>
        <charset val="163"/>
      </rPr>
      <t>(chi tiết từng nội dung)</t>
    </r>
  </si>
  <si>
    <r>
      <t xml:space="preserve">- Chi mua sắm </t>
    </r>
    <r>
      <rPr>
        <i/>
        <sz val="14"/>
        <color theme="1"/>
        <rFont val="Times New Roman"/>
        <family val="1"/>
        <charset val="163"/>
      </rPr>
      <t>(chi tiết từng nội dung)</t>
    </r>
  </si>
  <si>
    <r>
      <t xml:space="preserve">- Chi thuê mướn </t>
    </r>
    <r>
      <rPr>
        <i/>
        <sz val="14"/>
        <color theme="1"/>
        <rFont val="Times New Roman"/>
        <family val="1"/>
        <charset val="163"/>
      </rPr>
      <t>(chi tiết từng nội dung)</t>
    </r>
  </si>
  <si>
    <r>
      <t xml:space="preserve">- Chi cho con người (chi trả lương theo hợp đồng,…) </t>
    </r>
    <r>
      <rPr>
        <i/>
        <sz val="14"/>
        <color theme="1"/>
        <rFont val="Times New Roman"/>
        <family val="1"/>
        <charset val="163"/>
      </rPr>
      <t>(chi tiết từng nội dung)</t>
    </r>
  </si>
  <si>
    <r>
      <t>- Chi phí nghiệp vụ chuyên môn</t>
    </r>
    <r>
      <rPr>
        <i/>
        <sz val="14"/>
        <color theme="1"/>
        <rFont val="Times New Roman"/>
        <family val="1"/>
        <charset val="163"/>
      </rPr>
      <t xml:space="preserve"> (chi tiết từng nội dung)</t>
    </r>
  </si>
  <si>
    <r>
      <t xml:space="preserve">- Chi mua sắm, sửa chữa </t>
    </r>
    <r>
      <rPr>
        <i/>
        <sz val="14"/>
        <color theme="1"/>
        <rFont val="Times New Roman"/>
        <family val="1"/>
        <charset val="163"/>
      </rPr>
      <t>(chi tiết từng nội dung)</t>
    </r>
  </si>
  <si>
    <t>Từ nguồn thu sự nghiệp:</t>
  </si>
  <si>
    <t>Chi không thường xuyên:</t>
  </si>
  <si>
    <r>
      <t xml:space="preserve">Chi khác (nếu có) </t>
    </r>
    <r>
      <rPr>
        <i/>
        <sz val="14"/>
        <color rgb="FF000000"/>
        <rFont val="Times New Roman"/>
        <family val="1"/>
        <charset val="163"/>
      </rPr>
      <t>(chi tiết từng nội dung)</t>
    </r>
  </si>
  <si>
    <r>
      <t xml:space="preserve">… </t>
    </r>
    <r>
      <rPr>
        <i/>
        <sz val="14"/>
        <color rgb="FF000000"/>
        <rFont val="Times New Roman"/>
        <family val="1"/>
        <charset val="163"/>
      </rPr>
      <t>(chi tiết từng nội dung)</t>
    </r>
  </si>
  <si>
    <t>Chi TNTT theo Nghị quyết số 03/2018/NQ-HĐND</t>
  </si>
  <si>
    <t xml:space="preserve"> - Từ nguồn CCTL NSNN cấp</t>
  </si>
  <si>
    <t xml:space="preserve"> - Từ nguồn CCTL từ nguồn thu SN</t>
  </si>
  <si>
    <t>PHÂN PHỐI KINH PHÍ TIẾT KIỆM ĐƯỢC TỪ KHOẢN CHÊNH LỆCH THU LỚN HƠN CHI</t>
  </si>
  <si>
    <t>CHÊNH LỆCH THU - CHI NGUỒN THU SN (A - B.I.2 - B.II.2)</t>
  </si>
  <si>
    <t>Trích CCTL theo quy định</t>
  </si>
  <si>
    <t>Chi thu nhập tăng thêm</t>
  </si>
  <si>
    <t>NSNN CẤP</t>
  </si>
  <si>
    <t>Các đơn vị làm Biểu số 08 đề nghị cung cấp thêm các hồ sơ sau:</t>
  </si>
  <si>
    <t xml:space="preserve">+ Quyết định giao dự toán năm 2021 </t>
  </si>
  <si>
    <t xml:space="preserve">+ Thông báo xét duyệt quyết toán + Biên bản xét duyệt quyết toán năm 2020 </t>
  </si>
  <si>
    <t xml:space="preserve">+ Bảng lương tháng 08/2021 </t>
  </si>
  <si>
    <t>+ Quyết định giao chỉ tiêu biên chế năm 2021</t>
  </si>
  <si>
    <t>Ghi chú: 
   + PC không bao gồm PC ưu đãi,  thâm niên nhà giáo, PC theo Nghị quyết số 01 về hỗ trợ mầm non.
   + Đề nghị các QH cung cấp Quyết định giao chỉ tiêu biên chế của các trường.</t>
  </si>
  <si>
    <t>BÁO CÁO CHI TIẾT CÁC NỘI DUNG CHI HỖ TRỢ THEO MỨC KHOÁN KHỐI PHƯỜNG - XÃ, THỊ TRẤN</t>
  </si>
  <si>
    <t>BÁO CÁO TỔNG HỢP CÁC NỘI DUNG CHI NGOÀI KHOÁN KHỐI PHƯỜNG - XÃ, THỊ TRẤN</t>
  </si>
  <si>
    <t>ỦY BAN NHÂN DÂN: ……………</t>
  </si>
  <si>
    <t xml:space="preserve">BÁO CÁO TỔNG HỢP CÁC NỘI DUNG CHI THỰC HIỆN NHIỆM VỤ KINH TẾ - XÃ HỘI CỦA ĐỊA PHƯƠNG </t>
  </si>
  <si>
    <t>Số đối tượng ước thực hiện năm 2021</t>
  </si>
  <si>
    <t>a) Mức chuẩn trợ giúp xã hội (nhân hệ số 1,0)</t>
  </si>
  <si>
    <t xml:space="preserve">b) Mức chuẩn trợ giúp xã hội (nhân hệ số 1,5) </t>
  </si>
  <si>
    <t>c) Mức chuẩn trợ giúp xã hội (nhân hệ số 2,0)</t>
  </si>
  <si>
    <t>d) Mức chuẩn trợ giúp xã hội (nhân hệ số 2,5)</t>
  </si>
  <si>
    <t>e) Mức chuẩn trợ giúp xã hội (nhân hệ số 3,0)</t>
  </si>
  <si>
    <t>Bảo trợ xã hội hàng tháng theo Nghị định số 136/2013/NĐ-CP và số 20/2021/NĐ-CP</t>
  </si>
  <si>
    <t>Khu phố/PX-TT</t>
  </si>
  <si>
    <t>ƯỚC THỰC HIỆN NĂM 2021</t>
  </si>
  <si>
    <t>ƯỚC 
THỰC HIỆN 
NĂM 2021</t>
  </si>
  <si>
    <t>BÁO CÁO TỔNG HỢP KINH PHÍ HOẠT ĐỘNG TRONG KHOÁN NĂM 2020, ƯỚC THỰC HIỆN NĂM 2021 VÀ DỰ KIẾN NĂM 2022 
CỦA PHƯỜNG - XÃ, THỊ TRẤN</t>
  </si>
  <si>
    <t>BÁO CÁO TỔNG HỢP KINH PHÍ HOẠT ĐỘNG TRONG KHOÁN NĂM 2020,
ƯỚC THỰC HIỆN NĂM 2021 VÀ DỰ KIẾN NĂM 2022 CỦA PHƯỜNG/XÃ, THỊ TRẤN…..</t>
  </si>
  <si>
    <t>DỰ KIẾN 
NĂM 2022</t>
  </si>
  <si>
    <t>BÁO CÁO CHI TIẾT CÁC NỘI DUNG CHI NGOÀI KHOÁN
NĂM 2020, ƯỚC THỰC HIỆN NĂM 2021 VÀ DỰ KIẾN NĂM 2022</t>
  </si>
  <si>
    <t>BÁO CÁO TỔNG HỢP KINH PHÍ HOẠT ĐỘNG TRONG KHOÁN NĂM 2020, ƯỚC THỰC HIỆN NĂM 2021 VÀ DỰ KIẾN NĂM 2022 
CỦA KHỐI PHÒNG-BAN VÀ CÁC ĐOÀN THỂ</t>
  </si>
  <si>
    <t>Ước thực hiện năm 2021</t>
  </si>
  <si>
    <t>Dự kiến 
năm 2022</t>
  </si>
  <si>
    <t>Học sinh, sinh viên</t>
  </si>
  <si>
    <t xml:space="preserve"> - Tiểu học</t>
  </si>
  <si>
    <t xml:space="preserve"> - Trung học cơ sở</t>
  </si>
  <si>
    <t>Học sinh ngoài công lập (chỉ tính học sinh các trường do UBND quận-huyện ra quyết định thành lập)</t>
  </si>
  <si>
    <t>Học sinh tại các trường công lập</t>
  </si>
  <si>
    <t>Học sinh học hệ Trung cấp, Cao đẳng của các trường Trung cấp nghề, Cao đẳng nghề trực thuộc UBND quận - huyện</t>
  </si>
  <si>
    <t>Diện nghèo</t>
  </si>
  <si>
    <t xml:space="preserve"> - Hộ nghèo</t>
  </si>
  <si>
    <t xml:space="preserve"> - Hộ cận nghèo</t>
  </si>
  <si>
    <t xml:space="preserve">                 + Trẻ em dưới 6 tuổi từ địa phương khác chuyển đến cư trú tại thành phố Hồ Chí Minh (thực tế có mặt tại thời điểm tháng 8/2021)</t>
  </si>
  <si>
    <t xml:space="preserve"> - Tổ chức các hoạt động quốc phòng trên địa bàn</t>
  </si>
  <si>
    <t xml:space="preserve"> - Tổ chức các hoạt động đảm bảo ANTT trên địa bàn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</si>
</sst>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quot;;\-#,##0\ &quot;₫&quot;"/>
    <numFmt numFmtId="41" formatCode="_-* #,##0\ _₫_-;\-* #,##0\ _₫_-;_-* &quot;-&quot;\ _₫_-;_-@_-"/>
    <numFmt numFmtId="43" formatCode="_-* #,##0.00\ _₫_-;\-* #,##0.00\ _₫_-;_-* &quot;-&quot;??\ _₫_-;_-@_-"/>
    <numFmt numFmtId="164" formatCode="_(* #,##0_);_(* \(#,##0\);_(* &quot;-&quot;_);_(@_)"/>
    <numFmt numFmtId="165" formatCode="_(* #,##0.00_);_(* \(#,##0.00\);_(* &quot;-&quot;??_);_(@_)"/>
    <numFmt numFmtId="166" formatCode="_(* #,##0.00_);_(* \(#,##0.00\);_(* &quot;-&quot;&quot;?&quot;&quot;?&quot;_);_(@_)"/>
    <numFmt numFmtId="167" formatCode="_(* #,##0_);_(* \(#,##0\);_(* &quot;-&quot;&quot;?&quot;&quot;?&quot;_);_(@_)"/>
    <numFmt numFmtId="168" formatCode="_(* #,##0_);_(* \(#,##0\);_(* &quot;-&quot;??_);_(@_)"/>
    <numFmt numFmtId="169" formatCode="#,##0,,"/>
    <numFmt numFmtId="170" formatCode="_(* #,##0.000_);_(* \(#,##0.000\);_(* &quot;-&quot;??_);_(@_)"/>
  </numFmts>
  <fonts count="120" x14ac:knownFonts="1">
    <font>
      <sz val="11"/>
      <color theme="1"/>
      <name val="Arial"/>
      <family val="2"/>
      <scheme val="minor"/>
    </font>
    <font>
      <sz val="11"/>
      <color theme="1"/>
      <name val="Arial"/>
      <family val="2"/>
      <charset val="163"/>
      <scheme val="minor"/>
    </font>
    <font>
      <sz val="11"/>
      <color theme="1"/>
      <name val="Arial"/>
      <family val="2"/>
      <scheme val="minor"/>
    </font>
    <font>
      <b/>
      <sz val="10"/>
      <name val="Times New Roman"/>
      <family val="1"/>
    </font>
    <font>
      <sz val="11"/>
      <name val="Arial"/>
      <family val="2"/>
      <charset val="163"/>
      <scheme val="minor"/>
    </font>
    <font>
      <b/>
      <sz val="12"/>
      <name val="Times New Roman"/>
      <family val="1"/>
    </font>
    <font>
      <sz val="12"/>
      <name val=".VnArial Narrow"/>
      <family val="2"/>
    </font>
    <font>
      <b/>
      <sz val="14"/>
      <name val="Times New Roman"/>
      <family val="1"/>
    </font>
    <font>
      <i/>
      <sz val="12"/>
      <name val="Times New Roman"/>
      <family val="1"/>
      <charset val="163"/>
      <scheme val="major"/>
    </font>
    <font>
      <b/>
      <sz val="12"/>
      <name val="Times New Roman"/>
      <family val="1"/>
      <charset val="163"/>
    </font>
    <font>
      <i/>
      <sz val="10"/>
      <name val="Times New Roman"/>
      <family val="1"/>
      <charset val="163"/>
    </font>
    <font>
      <i/>
      <sz val="12"/>
      <name val="Times New Roman"/>
      <family val="1"/>
    </font>
    <font>
      <sz val="12"/>
      <name val="Arial"/>
      <family val="2"/>
      <charset val="163"/>
      <scheme val="minor"/>
    </font>
    <font>
      <sz val="12"/>
      <name val="Times New Roman"/>
      <family val="1"/>
    </font>
    <font>
      <b/>
      <i/>
      <sz val="12"/>
      <name val="Times New Roman"/>
      <family val="1"/>
    </font>
    <font>
      <sz val="12"/>
      <name val="Times New Roman"/>
      <family val="1"/>
      <charset val="163"/>
    </font>
    <font>
      <i/>
      <u/>
      <sz val="12"/>
      <name val="Times New Roman"/>
      <family val="1"/>
    </font>
    <font>
      <b/>
      <sz val="11"/>
      <name val="Arial"/>
      <family val="2"/>
      <charset val="163"/>
      <scheme val="minor"/>
    </font>
    <font>
      <b/>
      <u val="singleAccounting"/>
      <sz val="12"/>
      <name val="Times New Roman"/>
      <family val="1"/>
    </font>
    <font>
      <b/>
      <sz val="12"/>
      <name val="Arial"/>
      <family val="2"/>
      <charset val="163"/>
      <scheme val="minor"/>
    </font>
    <font>
      <sz val="11"/>
      <color rgb="FFFF0000"/>
      <name val="Arial"/>
      <family val="2"/>
      <charset val="163"/>
      <scheme val="minor"/>
    </font>
    <font>
      <b/>
      <sz val="11"/>
      <color theme="1"/>
      <name val="Arial"/>
      <family val="2"/>
      <charset val="163"/>
      <scheme val="minor"/>
    </font>
    <font>
      <b/>
      <sz val="11"/>
      <name val="Times New Roman"/>
      <family val="1"/>
      <charset val="163"/>
    </font>
    <font>
      <sz val="11"/>
      <name val="Times New Roman"/>
      <family val="1"/>
    </font>
    <font>
      <i/>
      <sz val="11"/>
      <name val="Times New Roman"/>
      <family val="1"/>
    </font>
    <font>
      <i/>
      <sz val="11"/>
      <name val="Arial"/>
      <family val="2"/>
      <charset val="163"/>
      <scheme val="minor"/>
    </font>
    <font>
      <b/>
      <sz val="11"/>
      <name val="Times New Roman"/>
      <family val="1"/>
    </font>
    <font>
      <i/>
      <sz val="12"/>
      <name val="Arial"/>
      <family val="2"/>
      <charset val="163"/>
      <scheme val="minor"/>
    </font>
    <font>
      <sz val="12"/>
      <color rgb="FFFF0000"/>
      <name val="Times New Roman"/>
      <family val="1"/>
    </font>
    <font>
      <sz val="11"/>
      <color rgb="FFFF0000"/>
      <name val="Times New Roman"/>
      <family val="1"/>
    </font>
    <font>
      <sz val="10"/>
      <name val="Times New Roman"/>
      <family val="1"/>
      <charset val="163"/>
    </font>
    <font>
      <b/>
      <i/>
      <sz val="11"/>
      <name val="Times New Roman"/>
      <family val="1"/>
    </font>
    <font>
      <sz val="10"/>
      <name val="Times New Roman"/>
      <family val="1"/>
    </font>
    <font>
      <b/>
      <sz val="14"/>
      <name val="Times New Roman"/>
      <family val="1"/>
      <charset val="163"/>
    </font>
    <font>
      <sz val="11"/>
      <name val="Times New Roman"/>
      <family val="1"/>
      <charset val="163"/>
    </font>
    <font>
      <b/>
      <i/>
      <sz val="11"/>
      <name val="Times New Roman"/>
      <family val="1"/>
      <charset val="163"/>
    </font>
    <font>
      <b/>
      <i/>
      <sz val="10"/>
      <name val="Times New Roman"/>
      <family val="1"/>
    </font>
    <font>
      <b/>
      <i/>
      <u val="singleAccounting"/>
      <sz val="10"/>
      <name val="Times New Roman"/>
      <family val="1"/>
    </font>
    <font>
      <b/>
      <i/>
      <sz val="10"/>
      <color rgb="FFFF0000"/>
      <name val="Times New Roman"/>
      <family val="1"/>
    </font>
    <font>
      <b/>
      <sz val="10"/>
      <name val="Times New Roman"/>
      <family val="1"/>
      <charset val="163"/>
    </font>
    <font>
      <sz val="14"/>
      <color theme="1"/>
      <name val="Times New Roman"/>
      <family val="1"/>
    </font>
    <font>
      <b/>
      <sz val="15"/>
      <color theme="1"/>
      <name val="Times New Roman"/>
      <family val="1"/>
    </font>
    <font>
      <b/>
      <sz val="14"/>
      <color theme="1"/>
      <name val="Times New Roman"/>
      <family val="1"/>
    </font>
    <font>
      <b/>
      <sz val="13"/>
      <name val="Times New Roman"/>
      <family val="1"/>
    </font>
    <font>
      <i/>
      <sz val="13"/>
      <name val="Times New Roman"/>
      <family val="1"/>
    </font>
    <font>
      <sz val="11"/>
      <color theme="1"/>
      <name val="Times New Roman"/>
      <family val="1"/>
    </font>
    <font>
      <i/>
      <sz val="13"/>
      <color theme="1"/>
      <name val="Times New Roman"/>
      <family val="1"/>
    </font>
    <font>
      <sz val="14"/>
      <name val="Times New Roman"/>
      <family val="1"/>
    </font>
    <font>
      <i/>
      <sz val="14"/>
      <name val="Times New Roman"/>
      <family val="1"/>
    </font>
    <font>
      <i/>
      <sz val="14"/>
      <color theme="1"/>
      <name val="Times New Roman"/>
      <family val="1"/>
    </font>
    <font>
      <b/>
      <sz val="12"/>
      <color theme="1"/>
      <name val="Times New Roman"/>
      <family val="1"/>
    </font>
    <font>
      <sz val="12"/>
      <color theme="1"/>
      <name val="Times New Roman"/>
      <family val="1"/>
    </font>
    <font>
      <sz val="11"/>
      <color rgb="FFFF0000"/>
      <name val="Arial"/>
      <family val="2"/>
      <scheme val="minor"/>
    </font>
    <font>
      <sz val="11"/>
      <name val="Arial"/>
      <family val="2"/>
      <scheme val="minor"/>
    </font>
    <font>
      <sz val="10"/>
      <name val="Arial"/>
      <family val="2"/>
    </font>
    <font>
      <b/>
      <sz val="14"/>
      <color theme="1"/>
      <name val="Times New Roman"/>
      <family val="1"/>
      <charset val="163"/>
    </font>
    <font>
      <i/>
      <sz val="14"/>
      <color theme="1"/>
      <name val="Times New Roman"/>
      <family val="1"/>
      <charset val="163"/>
    </font>
    <font>
      <i/>
      <sz val="11"/>
      <color theme="1"/>
      <name val="Times New Roman"/>
      <family val="1"/>
    </font>
    <font>
      <i/>
      <sz val="11"/>
      <color theme="1"/>
      <name val="Arial"/>
      <family val="2"/>
      <charset val="163"/>
      <scheme val="minor"/>
    </font>
    <font>
      <b/>
      <sz val="14"/>
      <color indexed="10"/>
      <name val="Times New Roman"/>
      <family val="1"/>
    </font>
    <font>
      <b/>
      <sz val="13"/>
      <color theme="1"/>
      <name val="Times New Roman"/>
      <family val="1"/>
    </font>
    <font>
      <sz val="13"/>
      <name val="Times New Roman"/>
      <family val="1"/>
    </font>
    <font>
      <sz val="11"/>
      <color theme="0"/>
      <name val="Times New Roman"/>
      <family val="1"/>
    </font>
    <font>
      <sz val="10"/>
      <color theme="0"/>
      <name val="Arial"/>
      <family val="2"/>
      <charset val="163"/>
    </font>
    <font>
      <sz val="10"/>
      <name val="Arial"/>
      <family val="2"/>
      <charset val="163"/>
    </font>
    <font>
      <i/>
      <sz val="11.5"/>
      <color theme="1"/>
      <name val="Times New Roman"/>
      <family val="1"/>
    </font>
    <font>
      <i/>
      <sz val="11.5"/>
      <name val="Times New Roman"/>
      <family val="1"/>
    </font>
    <font>
      <i/>
      <sz val="11.5"/>
      <color theme="1"/>
      <name val="Arial"/>
      <family val="2"/>
      <charset val="163"/>
      <scheme val="minor"/>
    </font>
    <font>
      <sz val="14"/>
      <color theme="1"/>
      <name val="Arial"/>
      <family val="2"/>
      <charset val="163"/>
      <scheme val="minor"/>
    </font>
    <font>
      <sz val="14"/>
      <color theme="0"/>
      <name val="Times New Roman"/>
      <family val="1"/>
    </font>
    <font>
      <sz val="14"/>
      <color rgb="FFFF0000"/>
      <name val="Times New Roman"/>
      <family val="1"/>
    </font>
    <font>
      <b/>
      <sz val="14"/>
      <color theme="0"/>
      <name val="Times New Roman"/>
      <family val="1"/>
    </font>
    <font>
      <b/>
      <i/>
      <sz val="14"/>
      <color theme="1"/>
      <name val="Times New Roman"/>
      <family val="1"/>
    </font>
    <font>
      <b/>
      <sz val="14"/>
      <color rgb="FFFF0000"/>
      <name val="Times New Roman"/>
      <family val="1"/>
      <charset val="163"/>
    </font>
    <font>
      <b/>
      <sz val="16"/>
      <color theme="1"/>
      <name val="Times New Roman"/>
      <family val="1"/>
    </font>
    <font>
      <b/>
      <sz val="13"/>
      <color rgb="FFFF0000"/>
      <name val="Times New Roman"/>
      <family val="1"/>
    </font>
    <font>
      <b/>
      <sz val="14"/>
      <color rgb="FFFF0000"/>
      <name val="Times New Roman"/>
      <family val="1"/>
    </font>
    <font>
      <b/>
      <sz val="14"/>
      <color indexed="8"/>
      <name val="Times New Roman"/>
      <family val="1"/>
    </font>
    <font>
      <sz val="14"/>
      <color indexed="8"/>
      <name val="Times New Roman"/>
      <family val="1"/>
    </font>
    <font>
      <i/>
      <sz val="10"/>
      <name val="Times New Roman"/>
      <family val="1"/>
    </font>
    <font>
      <b/>
      <u/>
      <sz val="12"/>
      <name val="Times New Roman"/>
      <family val="1"/>
    </font>
    <font>
      <b/>
      <sz val="10"/>
      <name val="Arial"/>
      <family val="2"/>
    </font>
    <font>
      <b/>
      <sz val="12"/>
      <name val=".VnArial Narrow"/>
      <family val="2"/>
    </font>
    <font>
      <b/>
      <sz val="15"/>
      <name val="Times New Roman"/>
      <family val="1"/>
    </font>
    <font>
      <b/>
      <u/>
      <sz val="13"/>
      <name val="Times New Roman"/>
      <family val="1"/>
    </font>
    <font>
      <sz val="13"/>
      <color theme="1"/>
      <name val="Arial"/>
      <family val="2"/>
      <charset val="163"/>
      <scheme val="minor"/>
    </font>
    <font>
      <sz val="13"/>
      <color theme="0"/>
      <name val="Times New Roman"/>
      <family val="1"/>
    </font>
    <font>
      <sz val="14"/>
      <color rgb="FF000000"/>
      <name val="Times New Roman"/>
      <family val="1"/>
    </font>
    <font>
      <sz val="12"/>
      <color rgb="FF000000"/>
      <name val="Times New Roman"/>
      <family val="1"/>
    </font>
    <font>
      <b/>
      <sz val="14"/>
      <color rgb="FF000000"/>
      <name val="Times New Roman"/>
      <family val="1"/>
    </font>
    <font>
      <sz val="12"/>
      <color theme="1"/>
      <name val="Arial"/>
      <family val="2"/>
      <scheme val="minor"/>
    </font>
    <font>
      <b/>
      <sz val="12"/>
      <color rgb="FFFF0000"/>
      <name val="Times New Roman"/>
      <family val="1"/>
    </font>
    <font>
      <b/>
      <sz val="12"/>
      <color theme="1"/>
      <name val="Times"/>
      <family val="1"/>
    </font>
    <font>
      <i/>
      <sz val="12"/>
      <name val="Times New Roman"/>
      <family val="1"/>
      <charset val="163"/>
    </font>
    <font>
      <b/>
      <vertAlign val="superscript"/>
      <sz val="12"/>
      <name val="Times New Roman"/>
      <family val="1"/>
    </font>
    <font>
      <b/>
      <sz val="16"/>
      <name val="Times New Roman"/>
      <family val="1"/>
    </font>
    <font>
      <b/>
      <sz val="10"/>
      <color indexed="12"/>
      <name val="Times New Roman"/>
      <family val="1"/>
    </font>
    <font>
      <b/>
      <sz val="12"/>
      <color indexed="10"/>
      <name val="Times New Roman"/>
      <family val="1"/>
    </font>
    <font>
      <sz val="10"/>
      <color indexed="10"/>
      <name val="Times New Roman"/>
      <family val="1"/>
    </font>
    <font>
      <i/>
      <sz val="12"/>
      <color theme="1"/>
      <name val="Times New Roman"/>
      <family val="1"/>
      <charset val="163"/>
      <scheme val="major"/>
    </font>
    <font>
      <b/>
      <sz val="14"/>
      <color indexed="12"/>
      <name val="Times New Roman"/>
      <family val="1"/>
    </font>
    <font>
      <sz val="13"/>
      <name val="Times New Roman"/>
      <family val="1"/>
      <charset val="163"/>
    </font>
    <font>
      <b/>
      <sz val="16"/>
      <color indexed="8"/>
      <name val="Times New Roman"/>
      <family val="1"/>
    </font>
    <font>
      <b/>
      <i/>
      <sz val="12"/>
      <name val="Times New Roman"/>
      <family val="1"/>
      <charset val="163"/>
    </font>
    <font>
      <i/>
      <sz val="12"/>
      <color theme="1"/>
      <name val="Times New Roman"/>
      <family val="1"/>
    </font>
    <font>
      <i/>
      <sz val="12"/>
      <color theme="1"/>
      <name val="Arial"/>
      <family val="2"/>
      <scheme val="minor"/>
    </font>
    <font>
      <i/>
      <sz val="12"/>
      <color theme="1"/>
      <name val="Times New Roman"/>
      <family val="1"/>
      <charset val="163"/>
    </font>
    <font>
      <b/>
      <i/>
      <sz val="14"/>
      <color theme="1"/>
      <name val="Times New Roman"/>
      <family val="1"/>
      <charset val="163"/>
    </font>
    <font>
      <sz val="14"/>
      <color theme="1"/>
      <name val="Times New Roman"/>
      <family val="1"/>
      <charset val="163"/>
    </font>
    <font>
      <b/>
      <sz val="13"/>
      <color theme="1"/>
      <name val="Times New Roman"/>
      <family val="1"/>
      <charset val="163"/>
      <scheme val="major"/>
    </font>
    <font>
      <i/>
      <sz val="14"/>
      <color rgb="FF000000"/>
      <name val="Times New Roman"/>
      <family val="1"/>
      <charset val="163"/>
    </font>
    <font>
      <sz val="14"/>
      <color rgb="FF000000"/>
      <name val="Times New Roman"/>
      <family val="1"/>
      <charset val="163"/>
    </font>
    <font>
      <sz val="12"/>
      <color theme="1"/>
      <name val="Times New Roman"/>
      <family val="1"/>
      <charset val="163"/>
    </font>
    <font>
      <b/>
      <sz val="14"/>
      <color rgb="FF000000"/>
      <name val="Times New Roman"/>
      <family val="1"/>
      <charset val="163"/>
    </font>
    <font>
      <b/>
      <sz val="12"/>
      <color theme="1"/>
      <name val="Times New Roman"/>
      <family val="1"/>
      <charset val="163"/>
    </font>
    <font>
      <sz val="15"/>
      <color theme="1"/>
      <name val="Times New Roman"/>
      <family val="1"/>
    </font>
    <font>
      <b/>
      <sz val="14"/>
      <color theme="1"/>
      <name val="Arial"/>
      <family val="2"/>
      <charset val="163"/>
      <scheme val="minor"/>
    </font>
    <font>
      <b/>
      <sz val="18"/>
      <color theme="1"/>
      <name val="Times New Roman"/>
      <family val="1"/>
    </font>
    <font>
      <i/>
      <sz val="13"/>
      <name val="Times New Roman"/>
      <family val="1"/>
      <charset val="163"/>
    </font>
    <font>
      <b/>
      <i/>
      <sz val="13"/>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s>
  <cellStyleXfs count="12">
    <xf numFmtId="0" fontId="0" fillId="0" borderId="0"/>
    <xf numFmtId="165"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xf numFmtId="165" fontId="2" fillId="0" borderId="0" applyFont="0" applyFill="0" applyBorder="0" applyAlignment="0" applyProtection="0"/>
    <xf numFmtId="0" fontId="2" fillId="0" borderId="0"/>
    <xf numFmtId="0" fontId="13" fillId="0" borderId="0"/>
    <xf numFmtId="0" fontId="1" fillId="0" borderId="0"/>
    <xf numFmtId="0" fontId="54" fillId="0" borderId="0"/>
    <xf numFmtId="5" fontId="54" fillId="0" borderId="0" applyFont="0" applyFill="0" applyBorder="0" applyAlignment="0" applyProtection="0"/>
    <xf numFmtId="41" fontId="1" fillId="0" borderId="0" applyFont="0" applyFill="0" applyBorder="0" applyAlignment="0" applyProtection="0"/>
  </cellStyleXfs>
  <cellXfs count="961">
    <xf numFmtId="0" fontId="0" fillId="0" borderId="0" xfId="0"/>
    <xf numFmtId="0" fontId="4" fillId="2" borderId="0" xfId="0" applyFont="1" applyFill="1"/>
    <xf numFmtId="0" fontId="5" fillId="2" borderId="0" xfId="0" applyFont="1" applyFill="1" applyAlignment="1">
      <alignment horizontal="left" vertical="center"/>
    </xf>
    <xf numFmtId="0" fontId="5" fillId="2" borderId="0" xfId="2" applyFont="1" applyFill="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49" fontId="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3" xfId="0" applyFont="1" applyFill="1" applyBorder="1" applyAlignment="1">
      <alignment horizontal="center" vertical="center"/>
    </xf>
    <xf numFmtId="0" fontId="4" fillId="2" borderId="3" xfId="0" applyFont="1" applyFill="1" applyBorder="1"/>
    <xf numFmtId="49" fontId="11" fillId="2" borderId="3" xfId="0" applyNumberFormat="1" applyFont="1" applyFill="1" applyBorder="1" applyAlignment="1">
      <alignment horizontal="left" vertical="center" wrapText="1"/>
    </xf>
    <xf numFmtId="0" fontId="12" fillId="2" borderId="3" xfId="0" applyFont="1" applyFill="1" applyBorder="1" applyAlignment="1">
      <alignment vertical="center" wrapText="1"/>
    </xf>
    <xf numFmtId="0" fontId="12" fillId="2" borderId="0" xfId="0" applyFont="1" applyFill="1" applyAlignment="1">
      <alignment vertical="center" wrapText="1"/>
    </xf>
    <xf numFmtId="0" fontId="13" fillId="2" borderId="0" xfId="0" quotePrefix="1" applyNumberFormat="1" applyFont="1" applyFill="1" applyAlignment="1">
      <alignment vertical="center" wrapText="1"/>
    </xf>
    <xf numFmtId="0" fontId="13" fillId="2" borderId="3" xfId="0" quotePrefix="1" applyNumberFormat="1" applyFont="1" applyFill="1" applyBorder="1" applyAlignment="1">
      <alignment vertical="center" wrapText="1"/>
    </xf>
    <xf numFmtId="49" fontId="13" fillId="2" borderId="3" xfId="0" quotePrefix="1" applyNumberFormat="1" applyFont="1" applyFill="1" applyBorder="1" applyAlignment="1">
      <alignment horizontal="justify" vertical="center"/>
    </xf>
    <xf numFmtId="49" fontId="13" fillId="2" borderId="3" xfId="0" quotePrefix="1" applyNumberFormat="1" applyFont="1" applyFill="1" applyBorder="1" applyAlignment="1">
      <alignment horizontal="justify" vertical="center" wrapText="1"/>
    </xf>
    <xf numFmtId="49" fontId="13" fillId="2" borderId="3" xfId="0" applyNumberFormat="1" applyFont="1" applyFill="1" applyBorder="1" applyAlignment="1">
      <alignment horizontal="justify" vertical="center"/>
    </xf>
    <xf numFmtId="49" fontId="13" fillId="2" borderId="3" xfId="0" applyNumberFormat="1" applyFont="1" applyFill="1" applyBorder="1" applyAlignment="1">
      <alignment horizontal="justify" vertical="center" wrapText="1"/>
    </xf>
    <xf numFmtId="49" fontId="11" fillId="2" borderId="3" xfId="0" quotePrefix="1" applyNumberFormat="1" applyFont="1" applyFill="1" applyBorder="1" applyAlignment="1">
      <alignment horizontal="justify" vertical="center"/>
    </xf>
    <xf numFmtId="49" fontId="11" fillId="2" borderId="3" xfId="0" quotePrefix="1" applyNumberFormat="1" applyFont="1" applyFill="1" applyBorder="1" applyAlignment="1">
      <alignment horizontal="justify" vertical="center" wrapText="1"/>
    </xf>
    <xf numFmtId="49" fontId="13" fillId="2" borderId="3" xfId="0" quotePrefix="1" applyNumberFormat="1" applyFont="1" applyFill="1" applyBorder="1" applyAlignment="1">
      <alignment vertical="center" wrapText="1"/>
    </xf>
    <xf numFmtId="49" fontId="12" fillId="2" borderId="3" xfId="0" applyNumberFormat="1" applyFont="1" applyFill="1" applyBorder="1" applyAlignment="1">
      <alignment vertical="center" wrapText="1"/>
    </xf>
    <xf numFmtId="0" fontId="11" fillId="2" borderId="3" xfId="0" quotePrefix="1" applyNumberFormat="1" applyFont="1" applyFill="1" applyBorder="1" applyAlignment="1">
      <alignment vertical="center" wrapText="1"/>
    </xf>
    <xf numFmtId="0" fontId="5" fillId="2" borderId="2" xfId="0" applyFont="1" applyFill="1" applyBorder="1" applyAlignment="1">
      <alignment vertical="center" wrapText="1"/>
    </xf>
    <xf numFmtId="3" fontId="5"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3" fontId="5" fillId="2" borderId="3" xfId="0" applyNumberFormat="1" applyFont="1" applyFill="1" applyBorder="1" applyAlignment="1">
      <alignment horizontal="left" vertical="center"/>
    </xf>
    <xf numFmtId="3" fontId="13" fillId="2" borderId="3" xfId="0" applyNumberFormat="1" applyFont="1" applyFill="1" applyBorder="1" applyAlignment="1">
      <alignment vertical="center"/>
    </xf>
    <xf numFmtId="3" fontId="13" fillId="2" borderId="3" xfId="0" applyNumberFormat="1" applyFont="1" applyFill="1" applyBorder="1" applyAlignment="1">
      <alignment vertical="center" wrapText="1"/>
    </xf>
    <xf numFmtId="3" fontId="16" fillId="2" borderId="3" xfId="0" applyNumberFormat="1" applyFont="1" applyFill="1" applyBorder="1" applyAlignment="1">
      <alignment horizontal="left" vertical="center"/>
    </xf>
    <xf numFmtId="3" fontId="11" fillId="2" borderId="3" xfId="0" applyNumberFormat="1" applyFont="1" applyFill="1" applyBorder="1" applyAlignment="1">
      <alignment horizontal="left" vertical="center"/>
    </xf>
    <xf numFmtId="3" fontId="13" fillId="2" borderId="3" xfId="0" quotePrefix="1" applyNumberFormat="1" applyFont="1" applyFill="1" applyBorder="1" applyAlignment="1">
      <alignment horizontal="left" vertical="center" wrapText="1"/>
    </xf>
    <xf numFmtId="3" fontId="11" fillId="2" borderId="3" xfId="0" applyNumberFormat="1" applyFont="1" applyFill="1" applyBorder="1" applyAlignment="1">
      <alignment horizontal="left" vertical="center" wrapText="1"/>
    </xf>
    <xf numFmtId="3" fontId="13" fillId="2" borderId="3" xfId="0" applyNumberFormat="1" applyFont="1" applyFill="1" applyBorder="1" applyAlignment="1">
      <alignment horizontal="left" vertical="center" wrapText="1"/>
    </xf>
    <xf numFmtId="3" fontId="13" fillId="2" borderId="3" xfId="0" applyNumberFormat="1" applyFont="1" applyFill="1" applyBorder="1" applyAlignment="1">
      <alignment horizontal="left" vertical="center"/>
    </xf>
    <xf numFmtId="0" fontId="13" fillId="2" borderId="3" xfId="0" quotePrefix="1" applyFont="1" applyFill="1" applyBorder="1" applyAlignment="1">
      <alignment horizontal="justify" vertical="center" wrapText="1"/>
    </xf>
    <xf numFmtId="0" fontId="11" fillId="2" borderId="3" xfId="0" quotePrefix="1" applyFont="1" applyFill="1" applyBorder="1" applyAlignment="1">
      <alignment horizontal="justify" vertical="center"/>
    </xf>
    <xf numFmtId="0" fontId="13" fillId="2" borderId="3" xfId="0" quotePrefix="1" applyFont="1" applyFill="1" applyBorder="1" applyAlignment="1">
      <alignment horizontal="justify" vertical="center"/>
    </xf>
    <xf numFmtId="3" fontId="13" fillId="2" borderId="3" xfId="0" quotePrefix="1" applyNumberFormat="1" applyFont="1" applyFill="1" applyBorder="1" applyAlignment="1">
      <alignment horizontal="left" vertical="center"/>
    </xf>
    <xf numFmtId="0" fontId="9" fillId="2" borderId="3" xfId="0" applyFont="1" applyFill="1" applyBorder="1" applyAlignment="1">
      <alignment horizontal="center" vertical="center"/>
    </xf>
    <xf numFmtId="0" fontId="9" fillId="2" borderId="3" xfId="0" quotePrefix="1" applyFont="1" applyFill="1" applyBorder="1" applyAlignment="1">
      <alignment vertical="center" wrapText="1"/>
    </xf>
    <xf numFmtId="0" fontId="9" fillId="2" borderId="3" xfId="0" applyFont="1" applyFill="1" applyBorder="1" applyAlignment="1">
      <alignment horizontal="left" vertical="center"/>
    </xf>
    <xf numFmtId="0" fontId="17" fillId="2" borderId="3" xfId="0" applyFont="1" applyFill="1" applyBorder="1"/>
    <xf numFmtId="0" fontId="17" fillId="2" borderId="0" xfId="0" applyFont="1" applyFill="1"/>
    <xf numFmtId="0" fontId="15" fillId="2" borderId="3" xfId="0" quotePrefix="1" applyFont="1" applyFill="1" applyBorder="1" applyAlignment="1">
      <alignment vertical="center"/>
    </xf>
    <xf numFmtId="0" fontId="15" fillId="2" borderId="3" xfId="0" applyFont="1" applyFill="1" applyBorder="1" applyAlignment="1">
      <alignment horizontal="left" vertical="center"/>
    </xf>
    <xf numFmtId="0" fontId="5" fillId="2" borderId="3" xfId="0" applyFont="1" applyFill="1" applyBorder="1" applyAlignment="1">
      <alignment horizontal="left" vertical="center"/>
    </xf>
    <xf numFmtId="0" fontId="15" fillId="2" borderId="3" xfId="0" quotePrefix="1" applyFont="1" applyFill="1" applyBorder="1" applyAlignment="1">
      <alignment horizontal="left" vertical="center"/>
    </xf>
    <xf numFmtId="0" fontId="15"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xf>
    <xf numFmtId="0" fontId="11" fillId="2" borderId="3" xfId="0" applyFont="1" applyFill="1" applyBorder="1" applyAlignment="1">
      <alignment horizontal="left" vertical="center"/>
    </xf>
    <xf numFmtId="0" fontId="13" fillId="2" borderId="3" xfId="0" quotePrefix="1" applyFont="1" applyFill="1" applyBorder="1" applyAlignment="1">
      <alignment horizontal="left" vertical="center"/>
    </xf>
    <xf numFmtId="0" fontId="11" fillId="2" borderId="3" xfId="0" applyFont="1" applyFill="1" applyBorder="1" applyAlignment="1">
      <alignment horizontal="left" vertical="center" wrapText="1"/>
    </xf>
    <xf numFmtId="0" fontId="5" fillId="2" borderId="3" xfId="0" quotePrefix="1" applyFont="1" applyFill="1" applyBorder="1" applyAlignment="1">
      <alignment horizontal="left" vertical="center"/>
    </xf>
    <xf numFmtId="0" fontId="9" fillId="2" borderId="0" xfId="0" applyFont="1" applyFill="1" applyBorder="1" applyAlignment="1">
      <alignment horizontal="center" vertical="center"/>
    </xf>
    <xf numFmtId="0" fontId="5" fillId="2" borderId="5" xfId="0" quotePrefix="1" applyFont="1" applyFill="1" applyBorder="1" applyAlignment="1">
      <alignment horizontal="left" vertical="center"/>
    </xf>
    <xf numFmtId="0" fontId="15" fillId="2" borderId="5" xfId="0" applyFont="1" applyFill="1" applyBorder="1" applyAlignment="1">
      <alignment horizontal="left" vertical="center"/>
    </xf>
    <xf numFmtId="0" fontId="4" fillId="2" borderId="5" xfId="0" applyFont="1" applyFill="1" applyBorder="1"/>
    <xf numFmtId="166" fontId="3" fillId="2" borderId="0" xfId="1" applyNumberFormat="1" applyFont="1" applyFill="1" applyBorder="1" applyAlignment="1">
      <alignment horizontal="center" vertical="center"/>
    </xf>
    <xf numFmtId="167" fontId="3" fillId="2" borderId="0" xfId="1" applyNumberFormat="1" applyFont="1" applyFill="1" applyBorder="1" applyAlignment="1">
      <alignment horizontal="center" vertical="center"/>
    </xf>
    <xf numFmtId="0" fontId="4" fillId="2" borderId="0" xfId="0" applyFont="1" applyFill="1" applyAlignment="1"/>
    <xf numFmtId="0" fontId="9" fillId="0" borderId="3" xfId="0" applyFont="1" applyFill="1" applyBorder="1" applyAlignment="1">
      <alignment horizontal="center" vertical="center"/>
    </xf>
    <xf numFmtId="0" fontId="5" fillId="0" borderId="3" xfId="0" quotePrefix="1" applyFont="1" applyFill="1" applyBorder="1" applyAlignment="1">
      <alignment horizontal="left" vertical="center" wrapText="1"/>
    </xf>
    <xf numFmtId="0" fontId="15" fillId="0" borderId="3" xfId="0" applyFont="1" applyFill="1" applyBorder="1" applyAlignment="1">
      <alignment horizontal="left" vertical="center"/>
    </xf>
    <xf numFmtId="0" fontId="4" fillId="0" borderId="3" xfId="0" applyFont="1" applyFill="1" applyBorder="1"/>
    <xf numFmtId="0" fontId="4" fillId="0" borderId="0" xfId="0" applyFont="1" applyFill="1"/>
    <xf numFmtId="166" fontId="5" fillId="2" borderId="0" xfId="1" applyNumberFormat="1" applyFont="1" applyFill="1" applyBorder="1" applyAlignment="1">
      <alignment horizontal="left" vertical="center"/>
    </xf>
    <xf numFmtId="166" fontId="5" fillId="2" borderId="0" xfId="1" applyNumberFormat="1" applyFont="1" applyFill="1" applyBorder="1" applyAlignment="1">
      <alignment vertical="center"/>
    </xf>
    <xf numFmtId="0" fontId="12" fillId="2" borderId="0" xfId="0" applyFont="1" applyFill="1"/>
    <xf numFmtId="0" fontId="19" fillId="2" borderId="0" xfId="0" applyFont="1" applyFill="1"/>
    <xf numFmtId="0" fontId="5" fillId="0" borderId="0" xfId="3" applyFont="1" applyFill="1" applyAlignment="1">
      <alignment vertical="center"/>
    </xf>
    <xf numFmtId="0" fontId="13" fillId="0" borderId="0" xfId="3" applyFont="1" applyFill="1" applyAlignment="1">
      <alignment horizontal="left" vertical="center"/>
    </xf>
    <xf numFmtId="168" fontId="5" fillId="0" borderId="0" xfId="4" applyNumberFormat="1" applyFont="1" applyFill="1" applyAlignment="1">
      <alignment horizontal="left" vertical="center"/>
    </xf>
    <xf numFmtId="168" fontId="5" fillId="0" borderId="0" xfId="4" applyNumberFormat="1" applyFont="1" applyFill="1" applyAlignment="1">
      <alignment horizontal="center" vertical="center"/>
    </xf>
    <xf numFmtId="0" fontId="4" fillId="0" borderId="0" xfId="3" applyFont="1"/>
    <xf numFmtId="0" fontId="13" fillId="0" borderId="3" xfId="3" applyFont="1" applyFill="1" applyBorder="1" applyAlignment="1">
      <alignment horizontal="center" vertical="center" wrapText="1"/>
    </xf>
    <xf numFmtId="3" fontId="13" fillId="0" borderId="3" xfId="3" applyNumberFormat="1" applyFont="1" applyFill="1" applyBorder="1" applyAlignment="1">
      <alignment horizontal="left" vertical="center" wrapText="1"/>
    </xf>
    <xf numFmtId="3" fontId="23" fillId="0" borderId="3" xfId="4" applyNumberFormat="1" applyFont="1" applyFill="1" applyBorder="1" applyAlignment="1">
      <alignment horizontal="center" vertical="center" wrapText="1"/>
    </xf>
    <xf numFmtId="0" fontId="11" fillId="0" borderId="3" xfId="3" applyFont="1" applyFill="1" applyBorder="1" applyAlignment="1">
      <alignment horizontal="center" vertical="center" wrapText="1"/>
    </xf>
    <xf numFmtId="3" fontId="11" fillId="0" borderId="3" xfId="3" applyNumberFormat="1" applyFont="1" applyFill="1" applyBorder="1" applyAlignment="1">
      <alignment horizontal="left" vertical="center" wrapText="1"/>
    </xf>
    <xf numFmtId="3" fontId="24" fillId="0" borderId="3" xfId="4" applyNumberFormat="1" applyFont="1" applyFill="1" applyBorder="1" applyAlignment="1">
      <alignment horizontal="center" vertical="center" wrapText="1"/>
    </xf>
    <xf numFmtId="0" fontId="25" fillId="0" borderId="0" xfId="3" applyFont="1"/>
    <xf numFmtId="0" fontId="13" fillId="0" borderId="3" xfId="3" applyFont="1" applyFill="1" applyBorder="1"/>
    <xf numFmtId="3" fontId="13" fillId="0" borderId="3" xfId="3" applyNumberFormat="1" applyFont="1" applyFill="1" applyBorder="1" applyAlignment="1">
      <alignment horizontal="left" vertical="center"/>
    </xf>
    <xf numFmtId="3" fontId="11" fillId="0" borderId="3" xfId="3" applyNumberFormat="1" applyFont="1" applyFill="1" applyBorder="1" applyAlignment="1">
      <alignment horizontal="left" vertical="center"/>
    </xf>
    <xf numFmtId="0" fontId="15" fillId="0" borderId="3" xfId="3" applyFont="1" applyFill="1" applyBorder="1" applyAlignment="1">
      <alignment horizontal="center" vertical="center" wrapText="1"/>
    </xf>
    <xf numFmtId="0" fontId="5" fillId="0" borderId="3" xfId="3" applyFont="1" applyFill="1" applyBorder="1" applyAlignment="1">
      <alignment horizontal="center" vertical="center"/>
    </xf>
    <xf numFmtId="0" fontId="13" fillId="0" borderId="3" xfId="3" applyFont="1" applyFill="1" applyBorder="1" applyAlignment="1">
      <alignment horizontal="center" vertical="center"/>
    </xf>
    <xf numFmtId="3" fontId="26" fillId="0" borderId="3" xfId="4" applyNumberFormat="1" applyFont="1" applyFill="1" applyBorder="1" applyAlignment="1">
      <alignment horizontal="center" vertical="center" wrapText="1"/>
    </xf>
    <xf numFmtId="0" fontId="11" fillId="0" borderId="3" xfId="3" applyFont="1" applyFill="1" applyBorder="1"/>
    <xf numFmtId="0" fontId="11" fillId="0" borderId="3" xfId="3" applyFont="1" applyFill="1" applyBorder="1" applyAlignment="1">
      <alignment horizontal="center" vertical="center"/>
    </xf>
    <xf numFmtId="3" fontId="14" fillId="0" borderId="3" xfId="4" applyNumberFormat="1" applyFont="1" applyFill="1" applyBorder="1" applyAlignment="1">
      <alignment horizontal="center" vertical="center" wrapText="1"/>
    </xf>
    <xf numFmtId="0" fontId="27" fillId="0" borderId="0" xfId="3" applyFont="1"/>
    <xf numFmtId="0" fontId="28" fillId="0" borderId="3" xfId="3" applyFont="1" applyFill="1" applyBorder="1" applyAlignment="1">
      <alignment horizontal="center" vertical="center"/>
    </xf>
    <xf numFmtId="3" fontId="28" fillId="0" borderId="3" xfId="3" applyNumberFormat="1" applyFont="1" applyFill="1" applyBorder="1" applyAlignment="1">
      <alignment horizontal="left" vertical="center" wrapText="1"/>
    </xf>
    <xf numFmtId="0" fontId="28" fillId="0" borderId="3" xfId="3" applyFont="1" applyFill="1" applyBorder="1" applyAlignment="1">
      <alignment horizontal="center" vertical="center" wrapText="1"/>
    </xf>
    <xf numFmtId="3" fontId="29" fillId="0" borderId="3" xfId="4" applyNumberFormat="1" applyFont="1" applyFill="1" applyBorder="1" applyAlignment="1">
      <alignment horizontal="center" vertical="center" wrapText="1"/>
    </xf>
    <xf numFmtId="0" fontId="20" fillId="0" borderId="0" xfId="3" applyFont="1"/>
    <xf numFmtId="0" fontId="15" fillId="0" borderId="3" xfId="3" applyFont="1" applyFill="1" applyBorder="1" applyAlignment="1">
      <alignment horizontal="center" vertical="center"/>
    </xf>
    <xf numFmtId="168" fontId="30" fillId="0" borderId="3" xfId="4" applyNumberFormat="1" applyFont="1" applyFill="1" applyBorder="1" applyAlignment="1">
      <alignment horizontal="left" vertical="center"/>
    </xf>
    <xf numFmtId="0" fontId="30" fillId="0" borderId="3" xfId="3" applyFont="1" applyFill="1" applyBorder="1" applyAlignment="1">
      <alignment horizontal="left" vertical="center"/>
    </xf>
    <xf numFmtId="3" fontId="5" fillId="0" borderId="3" xfId="4" applyNumberFormat="1" applyFont="1" applyFill="1" applyBorder="1" applyAlignment="1">
      <alignment horizontal="center" vertical="center" wrapText="1"/>
    </xf>
    <xf numFmtId="0" fontId="12" fillId="0" borderId="0" xfId="3" applyFont="1"/>
    <xf numFmtId="3" fontId="11" fillId="0" borderId="3" xfId="3" quotePrefix="1" applyNumberFormat="1" applyFont="1" applyFill="1" applyBorder="1" applyAlignment="1">
      <alignment horizontal="left" vertical="center"/>
    </xf>
    <xf numFmtId="3" fontId="31" fillId="0" borderId="3" xfId="4" applyNumberFormat="1" applyFont="1" applyFill="1" applyBorder="1" applyAlignment="1">
      <alignment horizontal="center" vertical="center" wrapText="1"/>
    </xf>
    <xf numFmtId="0" fontId="27" fillId="0" borderId="0" xfId="3" applyFont="1" applyAlignment="1">
      <alignment wrapText="1"/>
    </xf>
    <xf numFmtId="0" fontId="14" fillId="0" borderId="0" xfId="3" applyFont="1" applyFill="1" applyBorder="1" applyAlignment="1">
      <alignment horizontal="center" vertical="center" wrapText="1"/>
    </xf>
    <xf numFmtId="0" fontId="14" fillId="0" borderId="0" xfId="3" applyFont="1" applyFill="1" applyBorder="1" applyAlignment="1">
      <alignment horizontal="center" wrapText="1"/>
    </xf>
    <xf numFmtId="0" fontId="5" fillId="0" borderId="0" xfId="3" applyFont="1"/>
    <xf numFmtId="0" fontId="13" fillId="0" borderId="0" xfId="3" applyFont="1"/>
    <xf numFmtId="0" fontId="5" fillId="0" borderId="0" xfId="3" applyFont="1" applyFill="1" applyAlignment="1">
      <alignment horizontal="center" vertical="center"/>
    </xf>
    <xf numFmtId="167" fontId="32" fillId="0" borderId="0" xfId="4" applyNumberFormat="1" applyFont="1" applyAlignment="1">
      <alignment vertical="center" wrapText="1"/>
    </xf>
    <xf numFmtId="166" fontId="3" fillId="0" borderId="0" xfId="4" applyNumberFormat="1" applyFont="1" applyAlignment="1">
      <alignment vertical="center" wrapText="1"/>
    </xf>
    <xf numFmtId="166" fontId="30" fillId="0" borderId="0" xfId="4" applyNumberFormat="1" applyFont="1" applyAlignment="1">
      <alignment vertical="center" wrapText="1"/>
    </xf>
    <xf numFmtId="166" fontId="3" fillId="0" borderId="0" xfId="4" applyNumberFormat="1" applyFont="1" applyAlignment="1">
      <alignment vertical="center"/>
    </xf>
    <xf numFmtId="166" fontId="5" fillId="0" borderId="0" xfId="4" applyNumberFormat="1" applyFont="1" applyAlignment="1">
      <alignment horizontal="center" vertical="center"/>
    </xf>
    <xf numFmtId="0" fontId="7" fillId="0" borderId="0" xfId="3" applyFont="1" applyAlignment="1">
      <alignment horizontal="center" vertical="center" wrapText="1"/>
    </xf>
    <xf numFmtId="167" fontId="30" fillId="0" borderId="0" xfId="4" applyNumberFormat="1" applyFont="1" applyAlignment="1">
      <alignment vertical="center" wrapText="1"/>
    </xf>
    <xf numFmtId="166" fontId="22" fillId="0" borderId="0" xfId="4" applyNumberFormat="1" applyFont="1" applyAlignment="1">
      <alignment horizontal="center" vertical="center" wrapText="1"/>
    </xf>
    <xf numFmtId="166" fontId="22" fillId="0" borderId="3" xfId="4" applyNumberFormat="1" applyFont="1" applyBorder="1" applyAlignment="1">
      <alignment horizontal="center" vertical="center" wrapText="1"/>
    </xf>
    <xf numFmtId="166" fontId="22" fillId="0" borderId="13" xfId="4" applyNumberFormat="1" applyFont="1" applyBorder="1" applyAlignment="1">
      <alignment horizontal="center" vertical="center" wrapText="1"/>
    </xf>
    <xf numFmtId="166" fontId="22" fillId="0" borderId="14" xfId="4" applyNumberFormat="1" applyFont="1" applyBorder="1" applyAlignment="1">
      <alignment horizontal="center" vertical="center" wrapText="1"/>
    </xf>
    <xf numFmtId="166" fontId="22" fillId="0" borderId="15" xfId="4" applyNumberFormat="1" applyFont="1" applyBorder="1" applyAlignment="1">
      <alignment vertical="center" wrapText="1"/>
    </xf>
    <xf numFmtId="167" fontId="22" fillId="0" borderId="16" xfId="4" applyNumberFormat="1" applyFont="1" applyBorder="1" applyAlignment="1">
      <alignment horizontal="center" vertical="center" wrapText="1"/>
    </xf>
    <xf numFmtId="166" fontId="22" fillId="0" borderId="16" xfId="4" applyNumberFormat="1" applyFont="1" applyBorder="1" applyAlignment="1">
      <alignment horizontal="center" vertical="center" wrapText="1"/>
    </xf>
    <xf numFmtId="166" fontId="22" fillId="0" borderId="17" xfId="4" applyNumberFormat="1" applyFont="1" applyBorder="1" applyAlignment="1">
      <alignment horizontal="center" vertical="center" wrapText="1"/>
    </xf>
    <xf numFmtId="166" fontId="35" fillId="0" borderId="15" xfId="4" quotePrefix="1" applyNumberFormat="1" applyFont="1" applyBorder="1" applyAlignment="1">
      <alignment vertical="center" wrapText="1"/>
    </xf>
    <xf numFmtId="167" fontId="22" fillId="0" borderId="18" xfId="4" applyNumberFormat="1" applyFont="1" applyBorder="1" applyAlignment="1">
      <alignment horizontal="center" vertical="center" wrapText="1"/>
    </xf>
    <xf numFmtId="166" fontId="22" fillId="0" borderId="18" xfId="4" applyNumberFormat="1" applyFont="1" applyBorder="1" applyAlignment="1">
      <alignment horizontal="center" vertical="center" wrapText="1"/>
    </xf>
    <xf numFmtId="166" fontId="22" fillId="0" borderId="19" xfId="4" applyNumberFormat="1" applyFont="1" applyBorder="1" applyAlignment="1">
      <alignment horizontal="center" vertical="center" wrapText="1"/>
    </xf>
    <xf numFmtId="166" fontId="34" fillId="0" borderId="20" xfId="4" applyNumberFormat="1" applyFont="1" applyBorder="1" applyAlignment="1">
      <alignment vertical="center" wrapText="1"/>
    </xf>
    <xf numFmtId="166" fontId="35" fillId="0" borderId="15" xfId="4" applyNumberFormat="1" applyFont="1" applyBorder="1" applyAlignment="1">
      <alignment vertical="center" wrapText="1"/>
    </xf>
    <xf numFmtId="166" fontId="26" fillId="0" borderId="20" xfId="4" applyNumberFormat="1" applyFont="1" applyBorder="1" applyAlignment="1">
      <alignment vertical="center" wrapText="1"/>
    </xf>
    <xf numFmtId="167" fontId="26" fillId="0" borderId="18" xfId="4" applyNumberFormat="1" applyFont="1" applyBorder="1" applyAlignment="1">
      <alignment horizontal="center" vertical="center" wrapText="1"/>
    </xf>
    <xf numFmtId="166" fontId="26" fillId="0" borderId="18" xfId="4" applyNumberFormat="1" applyFont="1" applyBorder="1" applyAlignment="1">
      <alignment horizontal="center" vertical="center" wrapText="1"/>
    </xf>
    <xf numFmtId="166" fontId="26" fillId="0" borderId="19" xfId="4" applyNumberFormat="1" applyFont="1" applyBorder="1" applyAlignment="1">
      <alignment horizontal="center" vertical="center" wrapText="1"/>
    </xf>
    <xf numFmtId="166" fontId="26" fillId="0" borderId="0" xfId="4" applyNumberFormat="1" applyFont="1" applyAlignment="1">
      <alignment horizontal="center" vertical="center" wrapText="1"/>
    </xf>
    <xf numFmtId="166" fontId="23" fillId="0" borderId="15" xfId="4" applyNumberFormat="1" applyFont="1" applyBorder="1" applyAlignment="1">
      <alignment vertical="center" wrapText="1"/>
    </xf>
    <xf numFmtId="167" fontId="23" fillId="0" borderId="18" xfId="4" applyNumberFormat="1" applyFont="1" applyBorder="1" applyAlignment="1">
      <alignment horizontal="center" vertical="center" wrapText="1"/>
    </xf>
    <xf numFmtId="166" fontId="23" fillId="0" borderId="18" xfId="4" applyNumberFormat="1" applyFont="1" applyBorder="1" applyAlignment="1">
      <alignment horizontal="center" vertical="center" wrapText="1"/>
    </xf>
    <xf numFmtId="166" fontId="23" fillId="0" borderId="19" xfId="4" applyNumberFormat="1" applyFont="1" applyBorder="1" applyAlignment="1">
      <alignment horizontal="center" vertical="center" wrapText="1"/>
    </xf>
    <xf numFmtId="166" fontId="23" fillId="0" borderId="0" xfId="4" applyNumberFormat="1" applyFont="1" applyAlignment="1">
      <alignment horizontal="center" vertical="center" wrapText="1"/>
    </xf>
    <xf numFmtId="166" fontId="31" fillId="0" borderId="20" xfId="4" applyNumberFormat="1" applyFont="1" applyBorder="1" applyAlignment="1">
      <alignment vertical="center" wrapText="1"/>
    </xf>
    <xf numFmtId="167" fontId="31" fillId="0" borderId="18" xfId="4" applyNumberFormat="1" applyFont="1" applyBorder="1" applyAlignment="1">
      <alignment horizontal="center" vertical="center" wrapText="1"/>
    </xf>
    <xf numFmtId="166" fontId="31" fillId="0" borderId="18" xfId="4" applyNumberFormat="1" applyFont="1" applyBorder="1" applyAlignment="1">
      <alignment horizontal="center" vertical="center" wrapText="1"/>
    </xf>
    <xf numFmtId="166" fontId="31" fillId="0" borderId="19" xfId="4" applyNumberFormat="1" applyFont="1" applyBorder="1" applyAlignment="1">
      <alignment horizontal="center" vertical="center" wrapText="1"/>
    </xf>
    <xf numFmtId="166" fontId="31" fillId="0" borderId="0" xfId="4" applyNumberFormat="1" applyFont="1" applyAlignment="1">
      <alignment horizontal="center" vertical="center" wrapText="1"/>
    </xf>
    <xf numFmtId="166" fontId="26" fillId="0" borderId="15" xfId="4" applyNumberFormat="1" applyFont="1" applyBorder="1" applyAlignment="1">
      <alignment vertical="center" wrapText="1"/>
    </xf>
    <xf numFmtId="166" fontId="26" fillId="0" borderId="20" xfId="4" applyNumberFormat="1" applyFont="1" applyBorder="1" applyAlignment="1">
      <alignment horizontal="center" vertical="center" wrapText="1"/>
    </xf>
    <xf numFmtId="166" fontId="32" fillId="0" borderId="21" xfId="4" applyNumberFormat="1" applyFont="1" applyBorder="1" applyAlignment="1">
      <alignment horizontal="center" vertical="center" wrapText="1"/>
    </xf>
    <xf numFmtId="167" fontId="32" fillId="0" borderId="21" xfId="4" applyNumberFormat="1" applyFont="1" applyBorder="1" applyAlignment="1">
      <alignment horizontal="center" vertical="center" wrapText="1"/>
    </xf>
    <xf numFmtId="166" fontId="32" fillId="0" borderId="0" xfId="4" applyNumberFormat="1" applyFont="1" applyAlignment="1">
      <alignment horizontal="center" vertical="center" wrapText="1"/>
    </xf>
    <xf numFmtId="166" fontId="3" fillId="0" borderId="0" xfId="4" applyNumberFormat="1" applyFont="1" applyBorder="1" applyAlignment="1">
      <alignment horizontal="center" vertical="center"/>
    </xf>
    <xf numFmtId="166" fontId="3" fillId="0" borderId="0" xfId="4" applyNumberFormat="1" applyFont="1" applyAlignment="1">
      <alignment horizontal="center" vertical="center"/>
    </xf>
    <xf numFmtId="166" fontId="36" fillId="0" borderId="0" xfId="4" applyNumberFormat="1" applyFont="1" applyBorder="1" applyAlignment="1">
      <alignment horizontal="left" vertical="center"/>
    </xf>
    <xf numFmtId="167" fontId="38" fillId="0" borderId="0" xfId="4" applyNumberFormat="1" applyFont="1" applyBorder="1" applyAlignment="1">
      <alignment horizontal="center" vertical="center"/>
    </xf>
    <xf numFmtId="166" fontId="38" fillId="0" borderId="0" xfId="4" applyNumberFormat="1" applyFont="1" applyBorder="1" applyAlignment="1">
      <alignment horizontal="center" vertical="center"/>
    </xf>
    <xf numFmtId="166" fontId="38" fillId="0" borderId="0" xfId="4" applyNumberFormat="1" applyFont="1" applyAlignment="1">
      <alignment horizontal="center" vertical="center"/>
    </xf>
    <xf numFmtId="166" fontId="30" fillId="0" borderId="0" xfId="4" applyNumberFormat="1" applyFont="1" applyBorder="1" applyAlignment="1">
      <alignment vertical="center"/>
    </xf>
    <xf numFmtId="167" fontId="39" fillId="0" borderId="0" xfId="4" applyNumberFormat="1" applyFont="1" applyBorder="1" applyAlignment="1">
      <alignment horizontal="center" vertical="center"/>
    </xf>
    <xf numFmtId="166" fontId="39" fillId="0" borderId="0" xfId="4" applyNumberFormat="1" applyFont="1" applyBorder="1" applyAlignment="1">
      <alignment horizontal="center" vertical="center"/>
    </xf>
    <xf numFmtId="166" fontId="39" fillId="0" borderId="0" xfId="4" applyNumberFormat="1" applyFont="1" applyAlignment="1">
      <alignment horizontal="center" vertical="center"/>
    </xf>
    <xf numFmtId="0" fontId="40" fillId="0" borderId="0" xfId="3" applyFont="1"/>
    <xf numFmtId="0" fontId="40" fillId="0" borderId="3" xfId="6" applyFont="1" applyFill="1" applyBorder="1" applyAlignment="1">
      <alignment vertical="center"/>
    </xf>
    <xf numFmtId="168" fontId="40" fillId="0" borderId="3" xfId="5" applyNumberFormat="1" applyFont="1" applyFill="1" applyBorder="1" applyAlignment="1">
      <alignment vertical="center"/>
    </xf>
    <xf numFmtId="169" fontId="40" fillId="0" borderId="3" xfId="5" applyNumberFormat="1" applyFont="1" applyFill="1" applyBorder="1" applyAlignment="1">
      <alignment vertical="center"/>
    </xf>
    <xf numFmtId="169" fontId="40" fillId="0" borderId="3" xfId="5" applyNumberFormat="1" applyFont="1" applyFill="1" applyBorder="1"/>
    <xf numFmtId="168" fontId="40" fillId="0" borderId="3" xfId="5" applyNumberFormat="1" applyFont="1" applyFill="1" applyBorder="1"/>
    <xf numFmtId="169" fontId="40" fillId="0" borderId="3" xfId="6" applyNumberFormat="1" applyFont="1" applyFill="1" applyBorder="1" applyAlignment="1">
      <alignment vertical="center"/>
    </xf>
    <xf numFmtId="0" fontId="42" fillId="0" borderId="0" xfId="6" applyFont="1" applyFill="1"/>
    <xf numFmtId="168" fontId="42" fillId="0" borderId="0" xfId="6" applyNumberFormat="1" applyFont="1" applyFill="1"/>
    <xf numFmtId="169" fontId="42" fillId="0" borderId="0" xfId="6" applyNumberFormat="1" applyFont="1" applyFill="1"/>
    <xf numFmtId="0" fontId="43" fillId="0" borderId="0" xfId="3" applyFont="1" applyFill="1" applyAlignment="1">
      <alignment horizontal="center" vertical="center"/>
    </xf>
    <xf numFmtId="0" fontId="40" fillId="0" borderId="0" xfId="3" applyFont="1" applyAlignment="1">
      <alignment horizontal="center"/>
    </xf>
    <xf numFmtId="168" fontId="42" fillId="0" borderId="3" xfId="5" applyNumberFormat="1" applyFont="1" applyFill="1" applyBorder="1" applyAlignment="1">
      <alignment horizontal="center" vertical="center"/>
    </xf>
    <xf numFmtId="0" fontId="45" fillId="0" borderId="0" xfId="3" applyFont="1"/>
    <xf numFmtId="166" fontId="32" fillId="0" borderId="0" xfId="4" applyNumberFormat="1" applyFont="1" applyAlignment="1">
      <alignment vertical="center" wrapText="1"/>
    </xf>
    <xf numFmtId="166" fontId="5" fillId="0" borderId="0" xfId="4" applyNumberFormat="1" applyFont="1" applyAlignment="1">
      <alignment horizontal="right" vertical="center"/>
    </xf>
    <xf numFmtId="166" fontId="7" fillId="0" borderId="0" xfId="4" applyNumberFormat="1" applyFont="1" applyAlignment="1">
      <alignment horizontal="center" vertical="center" wrapText="1"/>
    </xf>
    <xf numFmtId="0" fontId="42" fillId="0" borderId="0" xfId="3" applyFont="1" applyAlignment="1"/>
    <xf numFmtId="0" fontId="40" fillId="0" borderId="0" xfId="3" applyFont="1" applyAlignment="1">
      <alignment horizontal="center" vertical="center"/>
    </xf>
    <xf numFmtId="0" fontId="46" fillId="0" borderId="0" xfId="3" applyFont="1" applyAlignment="1">
      <alignment horizontal="right" vertical="center"/>
    </xf>
    <xf numFmtId="0" fontId="40" fillId="0" borderId="0" xfId="3" applyFont="1" applyAlignment="1">
      <alignment wrapText="1"/>
    </xf>
    <xf numFmtId="0" fontId="42" fillId="0" borderId="3" xfId="3" applyFont="1" applyBorder="1" applyAlignment="1">
      <alignment horizontal="center" vertical="center" wrapText="1"/>
    </xf>
    <xf numFmtId="0" fontId="47" fillId="0" borderId="3" xfId="3" applyFont="1" applyBorder="1" applyAlignment="1">
      <alignment horizontal="center" vertical="center" wrapText="1"/>
    </xf>
    <xf numFmtId="0" fontId="47" fillId="0" borderId="3" xfId="3" applyFont="1" applyBorder="1" applyAlignment="1">
      <alignment vertical="center" wrapText="1"/>
    </xf>
    <xf numFmtId="0" fontId="7" fillId="0" borderId="3" xfId="3" applyFont="1" applyBorder="1" applyAlignment="1">
      <alignment vertical="center" wrapText="1"/>
    </xf>
    <xf numFmtId="0" fontId="47" fillId="0" borderId="0" xfId="3" applyFont="1" applyAlignment="1">
      <alignment vertical="center" wrapText="1"/>
    </xf>
    <xf numFmtId="0" fontId="47" fillId="0" borderId="3" xfId="3" quotePrefix="1" applyFont="1" applyFill="1" applyBorder="1" applyAlignment="1">
      <alignment horizontal="left" vertical="center" wrapText="1"/>
    </xf>
    <xf numFmtId="0" fontId="23" fillId="0" borderId="3" xfId="3" applyFont="1" applyBorder="1" applyAlignment="1">
      <alignment vertical="center" wrapText="1"/>
    </xf>
    <xf numFmtId="0" fontId="23" fillId="0" borderId="0" xfId="3" applyFont="1" applyAlignment="1">
      <alignment vertical="center" wrapText="1"/>
    </xf>
    <xf numFmtId="0" fontId="40" fillId="0" borderId="0" xfId="0" applyFont="1" applyAlignment="1">
      <alignment horizontal="center" vertical="center"/>
    </xf>
    <xf numFmtId="0" fontId="42" fillId="0" borderId="0" xfId="0" applyFont="1"/>
    <xf numFmtId="0" fontId="40" fillId="0" borderId="0" xfId="0" applyFont="1"/>
    <xf numFmtId="0" fontId="42" fillId="0" borderId="0" xfId="0" applyFont="1" applyAlignment="1">
      <alignment wrapText="1"/>
    </xf>
    <xf numFmtId="0" fontId="42" fillId="0" borderId="0" xfId="0" applyFont="1" applyAlignment="1">
      <alignment horizontal="center" vertical="center"/>
    </xf>
    <xf numFmtId="0" fontId="49" fillId="0" borderId="0" xfId="0" applyFont="1" applyAlignment="1">
      <alignment horizontal="right" vertical="center"/>
    </xf>
    <xf numFmtId="0" fontId="40" fillId="0" borderId="0" xfId="0" applyFont="1" applyAlignment="1">
      <alignment wrapText="1"/>
    </xf>
    <xf numFmtId="0" fontId="42"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3" xfId="0" applyFont="1" applyBorder="1" applyAlignment="1">
      <alignment wrapText="1"/>
    </xf>
    <xf numFmtId="0" fontId="42" fillId="0" borderId="3" xfId="0" applyFont="1" applyBorder="1" applyAlignment="1">
      <alignment wrapText="1"/>
    </xf>
    <xf numFmtId="0" fontId="49" fillId="0" borderId="3" xfId="0" applyFont="1" applyBorder="1" applyAlignment="1">
      <alignment wrapText="1"/>
    </xf>
    <xf numFmtId="0" fontId="49" fillId="0" borderId="0" xfId="0" applyFont="1" applyAlignment="1">
      <alignment wrapText="1"/>
    </xf>
    <xf numFmtId="0" fontId="42" fillId="0" borderId="3" xfId="0" applyFont="1" applyBorder="1" applyAlignment="1">
      <alignment horizontal="center" wrapText="1"/>
    </xf>
    <xf numFmtId="0" fontId="40" fillId="0" borderId="3" xfId="0" applyFont="1" applyBorder="1" applyAlignment="1">
      <alignment vertical="center" wrapText="1"/>
    </xf>
    <xf numFmtId="0" fontId="40" fillId="0" borderId="0" xfId="0" applyFont="1" applyAlignment="1">
      <alignment vertical="center" wrapText="1"/>
    </xf>
    <xf numFmtId="0" fontId="42" fillId="0" borderId="3" xfId="0" applyFont="1" applyBorder="1" applyAlignment="1">
      <alignment horizontal="center" vertical="center"/>
    </xf>
    <xf numFmtId="0" fontId="40" fillId="0" borderId="3" xfId="0" applyFont="1" applyBorder="1" applyAlignment="1">
      <alignment horizontal="center" vertical="center"/>
    </xf>
    <xf numFmtId="0" fontId="40" fillId="0" borderId="3" xfId="0" applyFont="1" applyBorder="1"/>
    <xf numFmtId="0" fontId="42" fillId="0" borderId="3" xfId="0" applyFont="1" applyBorder="1"/>
    <xf numFmtId="0" fontId="49" fillId="0" borderId="3" xfId="0" applyFont="1" applyBorder="1"/>
    <xf numFmtId="0" fontId="49" fillId="0" borderId="0" xfId="0" applyFont="1"/>
    <xf numFmtId="0" fontId="42" fillId="0" borderId="3" xfId="0" applyFont="1" applyBorder="1" applyAlignment="1">
      <alignment horizontal="center"/>
    </xf>
    <xf numFmtId="0" fontId="40" fillId="0" borderId="0" xfId="0" applyFont="1" applyAlignment="1">
      <alignment vertical="center"/>
    </xf>
    <xf numFmtId="0" fontId="49" fillId="0" borderId="3" xfId="0" applyFont="1" applyBorder="1" applyAlignment="1">
      <alignment horizontal="center" vertical="center"/>
    </xf>
    <xf numFmtId="0" fontId="42" fillId="0" borderId="0" xfId="3" applyFont="1"/>
    <xf numFmtId="0" fontId="47" fillId="0" borderId="0" xfId="2" applyFont="1"/>
    <xf numFmtId="0" fontId="7" fillId="0" borderId="0" xfId="2" applyFont="1" applyAlignment="1">
      <alignment horizontal="left"/>
    </xf>
    <xf numFmtId="0" fontId="7" fillId="0" borderId="0" xfId="2" applyFont="1" applyAlignment="1">
      <alignment horizontal="center" vertical="center"/>
    </xf>
    <xf numFmtId="0" fontId="1" fillId="0" borderId="0" xfId="3"/>
    <xf numFmtId="0" fontId="51" fillId="0" borderId="3" xfId="7" applyFont="1" applyBorder="1" applyAlignment="1">
      <alignment horizontal="center" vertical="center" wrapText="1"/>
    </xf>
    <xf numFmtId="0" fontId="51" fillId="0" borderId="3" xfId="7" applyFont="1" applyBorder="1" applyAlignment="1">
      <alignment horizontal="center" vertical="center"/>
    </xf>
    <xf numFmtId="0" fontId="13" fillId="0" borderId="3" xfId="7" applyFont="1" applyBorder="1" applyAlignment="1">
      <alignment horizontal="center" vertical="center" wrapText="1"/>
    </xf>
    <xf numFmtId="0" fontId="13" fillId="0" borderId="3" xfId="7" applyFont="1" applyBorder="1" applyAlignment="1">
      <alignment horizontal="center" vertical="center"/>
    </xf>
    <xf numFmtId="0" fontId="42" fillId="0" borderId="3" xfId="7" applyFont="1" applyBorder="1" applyAlignment="1">
      <alignment horizontal="center" vertical="center"/>
    </xf>
    <xf numFmtId="0" fontId="42" fillId="0" borderId="3" xfId="7" applyFont="1" applyBorder="1" applyAlignment="1">
      <alignment horizontal="left" vertical="center"/>
    </xf>
    <xf numFmtId="0" fontId="40" fillId="0" borderId="3" xfId="7" applyFont="1" applyBorder="1"/>
    <xf numFmtId="0" fontId="52" fillId="0" borderId="3" xfId="3" applyFont="1" applyBorder="1"/>
    <xf numFmtId="0" fontId="1" fillId="0" borderId="3" xfId="3" applyBorder="1"/>
    <xf numFmtId="0" fontId="53" fillId="0" borderId="3" xfId="3" applyFont="1" applyBorder="1"/>
    <xf numFmtId="0" fontId="53" fillId="0" borderId="0" xfId="3" applyFont="1"/>
    <xf numFmtId="0" fontId="42" fillId="0" borderId="0" xfId="7" applyFont="1" applyFill="1" applyBorder="1" applyAlignment="1">
      <alignment horizontal="left" vertical="center"/>
    </xf>
    <xf numFmtId="0" fontId="55" fillId="0" borderId="0" xfId="3" applyFont="1"/>
    <xf numFmtId="0" fontId="56" fillId="0" borderId="3" xfId="7" applyFont="1" applyBorder="1" applyAlignment="1">
      <alignment horizontal="left" vertical="center"/>
    </xf>
    <xf numFmtId="0" fontId="57" fillId="0" borderId="3" xfId="7" applyFont="1" applyBorder="1" applyAlignment="1">
      <alignment horizontal="center" vertical="center"/>
    </xf>
    <xf numFmtId="0" fontId="57" fillId="0" borderId="3"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3" xfId="7" applyFont="1" applyBorder="1" applyAlignment="1">
      <alignment horizontal="center" vertical="center"/>
    </xf>
    <xf numFmtId="0" fontId="58" fillId="0" borderId="0" xfId="3" applyFont="1"/>
    <xf numFmtId="0" fontId="7" fillId="0" borderId="0" xfId="2" applyFont="1" applyAlignment="1"/>
    <xf numFmtId="0" fontId="7" fillId="0" borderId="0" xfId="2" applyFont="1" applyAlignment="1">
      <alignment horizontal="centerContinuous"/>
    </xf>
    <xf numFmtId="0" fontId="13" fillId="0" borderId="0" xfId="2" applyFont="1"/>
    <xf numFmtId="0" fontId="44" fillId="0" borderId="0" xfId="2" applyFont="1" applyAlignment="1">
      <alignment vertical="center"/>
    </xf>
    <xf numFmtId="168" fontId="62" fillId="0" borderId="0" xfId="10" applyNumberFormat="1" applyFont="1" applyFill="1" applyAlignment="1">
      <alignment horizontal="left"/>
    </xf>
    <xf numFmtId="0" fontId="63" fillId="0" borderId="0" xfId="7" applyFont="1"/>
    <xf numFmtId="168" fontId="23" fillId="0" borderId="0" xfId="10" applyNumberFormat="1" applyFont="1" applyFill="1" applyAlignment="1">
      <alignment horizontal="left"/>
    </xf>
    <xf numFmtId="0" fontId="64" fillId="0" borderId="0" xfId="7" applyFont="1"/>
    <xf numFmtId="0" fontId="65" fillId="0" borderId="3" xfId="7" applyFont="1" applyBorder="1" applyAlignment="1">
      <alignment horizontal="center" vertical="center" wrapText="1"/>
    </xf>
    <xf numFmtId="0" fontId="66" fillId="0" borderId="3" xfId="2" applyFont="1" applyBorder="1" applyAlignment="1">
      <alignment horizontal="center" vertical="center" wrapText="1"/>
    </xf>
    <xf numFmtId="0" fontId="66" fillId="0" borderId="3" xfId="2" quotePrefix="1" applyFont="1" applyBorder="1" applyAlignment="1">
      <alignment horizontal="center" vertical="center" wrapText="1"/>
    </xf>
    <xf numFmtId="0" fontId="67" fillId="0" borderId="3" xfId="3" applyFont="1" applyBorder="1" applyAlignment="1">
      <alignment wrapText="1"/>
    </xf>
    <xf numFmtId="0" fontId="67" fillId="0" borderId="0" xfId="3" applyFont="1" applyAlignment="1">
      <alignment wrapText="1"/>
    </xf>
    <xf numFmtId="0" fontId="40" fillId="0" borderId="3" xfId="7" applyFont="1" applyBorder="1" applyAlignment="1">
      <alignment horizontal="center" vertical="center"/>
    </xf>
    <xf numFmtId="0" fontId="40" fillId="0" borderId="3" xfId="7" applyFont="1" applyBorder="1" applyAlignment="1">
      <alignment horizontal="left" vertical="center"/>
    </xf>
    <xf numFmtId="0" fontId="7" fillId="0" borderId="3" xfId="2" applyFont="1" applyBorder="1" applyAlignment="1">
      <alignment vertical="center" wrapText="1"/>
    </xf>
    <xf numFmtId="0" fontId="40" fillId="0" borderId="3" xfId="3" applyFont="1" applyBorder="1"/>
    <xf numFmtId="0" fontId="68" fillId="0" borderId="3" xfId="3" applyFont="1" applyBorder="1"/>
    <xf numFmtId="0" fontId="68" fillId="0" borderId="0" xfId="3" applyFont="1"/>
    <xf numFmtId="0" fontId="42" fillId="0" borderId="3" xfId="7" applyFont="1" applyBorder="1" applyAlignment="1">
      <alignment horizontal="center" vertical="center" wrapText="1"/>
    </xf>
    <xf numFmtId="168" fontId="69" fillId="0" borderId="0" xfId="10" applyNumberFormat="1" applyFont="1" applyFill="1" applyAlignment="1">
      <alignment horizontal="left"/>
    </xf>
    <xf numFmtId="0" fontId="42" fillId="0" borderId="0" xfId="3" applyFont="1" applyAlignment="1">
      <alignment horizontal="center" wrapText="1"/>
    </xf>
    <xf numFmtId="0" fontId="40" fillId="0" borderId="3" xfId="3" applyFont="1" applyBorder="1" applyAlignment="1">
      <alignment horizontal="center" vertical="center" wrapText="1"/>
    </xf>
    <xf numFmtId="0" fontId="45" fillId="0" borderId="3" xfId="3" applyFont="1" applyBorder="1" applyAlignment="1">
      <alignment horizontal="center" vertical="center"/>
    </xf>
    <xf numFmtId="0" fontId="45" fillId="0" borderId="13" xfId="3" applyFont="1" applyBorder="1" applyAlignment="1">
      <alignment horizontal="center" vertical="center" wrapText="1"/>
    </xf>
    <xf numFmtId="0" fontId="57" fillId="0" borderId="3" xfId="3" quotePrefix="1" applyFont="1" applyBorder="1" applyAlignment="1">
      <alignment horizontal="center" vertical="center" wrapText="1"/>
    </xf>
    <xf numFmtId="0" fontId="40" fillId="0" borderId="3" xfId="3" applyFont="1" applyBorder="1" applyAlignment="1">
      <alignment horizontal="center" vertical="center"/>
    </xf>
    <xf numFmtId="0" fontId="40" fillId="0" borderId="3" xfId="3" applyFont="1" applyBorder="1" applyAlignment="1">
      <alignment vertical="center" wrapText="1"/>
    </xf>
    <xf numFmtId="0" fontId="69" fillId="0" borderId="3" xfId="3" applyFont="1" applyBorder="1" applyAlignment="1">
      <alignment wrapText="1"/>
    </xf>
    <xf numFmtId="0" fontId="69" fillId="0" borderId="3" xfId="3" applyFont="1" applyBorder="1"/>
    <xf numFmtId="0" fontId="40" fillId="0" borderId="3" xfId="3" applyFont="1" applyBorder="1" applyAlignment="1">
      <alignment wrapText="1"/>
    </xf>
    <xf numFmtId="0" fontId="42" fillId="0" borderId="3" xfId="3" applyFont="1" applyBorder="1" applyAlignment="1">
      <alignment horizontal="center" vertical="center"/>
    </xf>
    <xf numFmtId="0" fontId="42" fillId="0" borderId="3" xfId="3" applyFont="1" applyBorder="1" applyAlignment="1">
      <alignment horizontal="center"/>
    </xf>
    <xf numFmtId="0" fontId="71" fillId="0" borderId="3" xfId="3" applyFont="1" applyBorder="1" applyAlignment="1">
      <alignment wrapText="1"/>
    </xf>
    <xf numFmtId="0" fontId="42" fillId="0" borderId="3" xfId="3" applyFont="1" applyBorder="1" applyAlignment="1">
      <alignment wrapText="1"/>
    </xf>
    <xf numFmtId="0" fontId="69" fillId="0" borderId="0" xfId="3" applyFont="1" applyBorder="1" applyAlignment="1">
      <alignment wrapText="1"/>
    </xf>
    <xf numFmtId="0" fontId="72" fillId="0" borderId="0" xfId="3" applyFont="1"/>
    <xf numFmtId="0" fontId="72" fillId="0" borderId="0" xfId="3" quotePrefix="1" applyFont="1"/>
    <xf numFmtId="0" fontId="49" fillId="0" borderId="0" xfId="3" quotePrefix="1" applyFont="1"/>
    <xf numFmtId="0" fontId="49" fillId="0" borderId="0" xfId="3" applyFont="1"/>
    <xf numFmtId="0" fontId="49" fillId="0" borderId="0" xfId="3" applyFont="1" applyAlignment="1">
      <alignment horizontal="center" wrapText="1"/>
    </xf>
    <xf numFmtId="0" fontId="26" fillId="0" borderId="0" xfId="2" applyFont="1" applyAlignment="1">
      <alignment horizontal="center"/>
    </xf>
    <xf numFmtId="0" fontId="5" fillId="0" borderId="0" xfId="2" applyFont="1" applyAlignment="1">
      <alignment horizontal="center"/>
    </xf>
    <xf numFmtId="0" fontId="55" fillId="0" borderId="3" xfId="3" applyFont="1" applyBorder="1" applyAlignment="1">
      <alignment horizontal="center" vertical="center" wrapText="1"/>
    </xf>
    <xf numFmtId="0" fontId="73" fillId="0" borderId="2" xfId="3" applyFont="1" applyBorder="1" applyAlignment="1">
      <alignment horizontal="center" vertical="center" wrapText="1"/>
    </xf>
    <xf numFmtId="0" fontId="5" fillId="0" borderId="0" xfId="2" applyFont="1" applyAlignment="1">
      <alignment horizontal="center" vertical="center"/>
    </xf>
    <xf numFmtId="0" fontId="42" fillId="0" borderId="0" xfId="3" applyFont="1" applyBorder="1" applyAlignment="1"/>
    <xf numFmtId="0" fontId="40" fillId="0" borderId="0" xfId="3" applyFont="1" applyBorder="1" applyAlignment="1"/>
    <xf numFmtId="0" fontId="60" fillId="0" borderId="3" xfId="3" applyFont="1" applyBorder="1" applyAlignment="1">
      <alignment horizontal="center" vertical="center" wrapText="1"/>
    </xf>
    <xf numFmtId="0" fontId="60" fillId="0" borderId="3" xfId="3" applyFont="1" applyBorder="1" applyAlignment="1">
      <alignment horizontal="center" vertical="center"/>
    </xf>
    <xf numFmtId="0" fontId="75" fillId="0" borderId="3" xfId="3" applyFont="1" applyBorder="1" applyAlignment="1">
      <alignment horizontal="center" vertical="center" wrapText="1"/>
    </xf>
    <xf numFmtId="0" fontId="75" fillId="0" borderId="3" xfId="3" applyFont="1" applyBorder="1" applyAlignment="1">
      <alignment horizontal="center" vertical="center"/>
    </xf>
    <xf numFmtId="0" fontId="43" fillId="3" borderId="3" xfId="3" applyFont="1" applyFill="1" applyBorder="1" applyAlignment="1">
      <alignment horizontal="center" vertical="center" wrapText="1"/>
    </xf>
    <xf numFmtId="0" fontId="43" fillId="3" borderId="3" xfId="3" applyFont="1" applyFill="1" applyBorder="1" applyAlignment="1">
      <alignment horizontal="center" vertical="center"/>
    </xf>
    <xf numFmtId="0" fontId="40" fillId="0" borderId="13" xfId="3" applyFont="1" applyBorder="1" applyAlignment="1">
      <alignment horizontal="center" vertical="center"/>
    </xf>
    <xf numFmtId="3" fontId="40" fillId="0" borderId="3" xfId="3" applyNumberFormat="1" applyFont="1" applyFill="1" applyBorder="1" applyAlignment="1">
      <alignment vertical="center"/>
    </xf>
    <xf numFmtId="3" fontId="40" fillId="0" borderId="13" xfId="3" applyNumberFormat="1" applyFont="1" applyBorder="1" applyAlignment="1">
      <alignment horizontal="center" vertical="center" wrapText="1"/>
    </xf>
    <xf numFmtId="3" fontId="70" fillId="0" borderId="3" xfId="3" applyNumberFormat="1" applyFont="1" applyBorder="1" applyAlignment="1">
      <alignment horizontal="center" vertical="center"/>
    </xf>
    <xf numFmtId="3" fontId="47" fillId="3" borderId="3" xfId="3" applyNumberFormat="1" applyFont="1" applyFill="1" applyBorder="1" applyAlignment="1">
      <alignment horizontal="center" vertical="center"/>
    </xf>
    <xf numFmtId="3" fontId="40" fillId="0" borderId="3" xfId="3" applyNumberFormat="1" applyFont="1" applyBorder="1" applyAlignment="1">
      <alignment horizontal="center" vertical="center" wrapText="1"/>
    </xf>
    <xf numFmtId="3" fontId="40" fillId="0" borderId="3" xfId="3" applyNumberFormat="1" applyFont="1" applyBorder="1" applyAlignment="1">
      <alignment horizontal="center" vertical="center"/>
    </xf>
    <xf numFmtId="3" fontId="40" fillId="3" borderId="3" xfId="3" applyNumberFormat="1" applyFont="1" applyFill="1" applyBorder="1" applyAlignment="1">
      <alignment horizontal="center" vertical="center"/>
    </xf>
    <xf numFmtId="3" fontId="40" fillId="0" borderId="3" xfId="3" applyNumberFormat="1" applyFont="1" applyBorder="1" applyAlignment="1">
      <alignment vertical="center"/>
    </xf>
    <xf numFmtId="0" fontId="40" fillId="0" borderId="3" xfId="3" applyFont="1" applyBorder="1" applyAlignment="1">
      <alignment horizontal="center"/>
    </xf>
    <xf numFmtId="0" fontId="42" fillId="0" borderId="3" xfId="3" applyFont="1" applyBorder="1" applyAlignment="1">
      <alignment horizontal="left" vertical="center"/>
    </xf>
    <xf numFmtId="3" fontId="42" fillId="0" borderId="3" xfId="3" applyNumberFormat="1" applyFont="1" applyBorder="1" applyAlignment="1">
      <alignment horizontal="right" vertical="center"/>
    </xf>
    <xf numFmtId="3" fontId="76" fillId="0" borderId="3" xfId="3" applyNumberFormat="1" applyFont="1" applyBorder="1" applyAlignment="1">
      <alignment horizontal="right" vertical="center"/>
    </xf>
    <xf numFmtId="3" fontId="7" fillId="3" borderId="3" xfId="3" applyNumberFormat="1" applyFont="1" applyFill="1" applyBorder="1" applyAlignment="1">
      <alignment horizontal="right" vertical="center"/>
    </xf>
    <xf numFmtId="3" fontId="76" fillId="0" borderId="3" xfId="3" applyNumberFormat="1" applyFont="1" applyBorder="1" applyAlignment="1">
      <alignment horizontal="center" vertical="center"/>
    </xf>
    <xf numFmtId="3" fontId="42" fillId="3" borderId="3" xfId="3" applyNumberFormat="1" applyFont="1" applyFill="1" applyBorder="1" applyAlignment="1">
      <alignment horizontal="center" vertical="center"/>
    </xf>
    <xf numFmtId="0" fontId="11" fillId="0" borderId="0" xfId="2" applyFont="1" applyAlignment="1">
      <alignment horizontal="center"/>
    </xf>
    <xf numFmtId="0" fontId="55" fillId="0" borderId="0" xfId="3" applyFont="1" applyAlignment="1"/>
    <xf numFmtId="0" fontId="9" fillId="0" borderId="0" xfId="2" applyFont="1" applyAlignment="1">
      <alignment horizontal="center" vertical="center"/>
    </xf>
    <xf numFmtId="0" fontId="55" fillId="0" borderId="0" xfId="3" applyFont="1" applyAlignment="1">
      <alignment horizontal="right"/>
    </xf>
    <xf numFmtId="3" fontId="47" fillId="3" borderId="7" xfId="3" applyNumberFormat="1" applyFont="1" applyFill="1" applyBorder="1" applyAlignment="1">
      <alignment horizontal="center" vertical="center"/>
    </xf>
    <xf numFmtId="3" fontId="47" fillId="3" borderId="6" xfId="3" applyNumberFormat="1" applyFont="1" applyFill="1" applyBorder="1" applyAlignment="1">
      <alignment horizontal="center" vertical="center"/>
    </xf>
    <xf numFmtId="3" fontId="40" fillId="0" borderId="4" xfId="3" applyNumberFormat="1" applyFont="1" applyBorder="1" applyAlignment="1">
      <alignment horizontal="center" vertical="center" wrapText="1"/>
    </xf>
    <xf numFmtId="3" fontId="7" fillId="3" borderId="7" xfId="3" applyNumberFormat="1" applyFont="1" applyFill="1" applyBorder="1" applyAlignment="1">
      <alignment horizontal="right" vertical="center"/>
    </xf>
    <xf numFmtId="3" fontId="42" fillId="0" borderId="4" xfId="3" applyNumberFormat="1" applyFont="1" applyBorder="1" applyAlignment="1">
      <alignment horizontal="right" vertical="center"/>
    </xf>
    <xf numFmtId="0" fontId="78" fillId="0" borderId="0" xfId="3" applyFont="1"/>
    <xf numFmtId="0" fontId="77" fillId="0" borderId="0" xfId="3" applyFont="1" applyAlignment="1">
      <alignment horizontal="center"/>
    </xf>
    <xf numFmtId="0" fontId="78" fillId="0" borderId="0" xfId="3" applyFont="1" applyAlignment="1">
      <alignment horizontal="left"/>
    </xf>
    <xf numFmtId="0" fontId="78" fillId="0" borderId="0" xfId="3" applyFont="1" applyAlignment="1">
      <alignment horizontal="center"/>
    </xf>
    <xf numFmtId="0" fontId="77" fillId="0" borderId="3" xfId="3" applyFont="1" applyBorder="1" applyAlignment="1">
      <alignment horizontal="center" vertical="center"/>
    </xf>
    <xf numFmtId="0" fontId="77" fillId="0" borderId="3" xfId="3" applyFont="1" applyBorder="1" applyAlignment="1">
      <alignment horizontal="center" vertical="center" wrapText="1"/>
    </xf>
    <xf numFmtId="0" fontId="77" fillId="0" borderId="0" xfId="3" applyFont="1"/>
    <xf numFmtId="0" fontId="77" fillId="0" borderId="3" xfId="3" applyFont="1" applyBorder="1" applyAlignment="1">
      <alignment vertical="center"/>
    </xf>
    <xf numFmtId="3" fontId="71" fillId="0" borderId="3" xfId="3" applyNumberFormat="1" applyFont="1" applyBorder="1" applyAlignment="1">
      <alignment horizontal="center" vertical="center" wrapText="1"/>
    </xf>
    <xf numFmtId="0" fontId="77" fillId="0" borderId="0" xfId="3" applyFont="1" applyAlignment="1">
      <alignment vertical="center"/>
    </xf>
    <xf numFmtId="0" fontId="78" fillId="0" borderId="3" xfId="3" applyFont="1" applyBorder="1" applyAlignment="1">
      <alignment horizontal="center" vertical="center"/>
    </xf>
    <xf numFmtId="0" fontId="78" fillId="0" borderId="3" xfId="3" applyFont="1" applyBorder="1" applyAlignment="1">
      <alignment vertical="center"/>
    </xf>
    <xf numFmtId="3" fontId="69" fillId="0" borderId="3" xfId="3" applyNumberFormat="1" applyFont="1" applyBorder="1" applyAlignment="1">
      <alignment horizontal="center" vertical="center" wrapText="1"/>
    </xf>
    <xf numFmtId="0" fontId="78" fillId="0" borderId="0" xfId="3" applyFont="1" applyAlignment="1">
      <alignment vertical="center"/>
    </xf>
    <xf numFmtId="3" fontId="76" fillId="0" borderId="3" xfId="3" applyNumberFormat="1" applyFont="1" applyBorder="1" applyAlignment="1">
      <alignment horizontal="center" vertical="center" wrapText="1"/>
    </xf>
    <xf numFmtId="0" fontId="77" fillId="0" borderId="3" xfId="3" applyFont="1" applyBorder="1" applyAlignment="1">
      <alignment horizontal="center"/>
    </xf>
    <xf numFmtId="0" fontId="77" fillId="0" borderId="3" xfId="3" applyFont="1" applyBorder="1"/>
    <xf numFmtId="0" fontId="78" fillId="0" borderId="3" xfId="3" applyFont="1" applyBorder="1" applyAlignment="1">
      <alignment horizontal="center"/>
    </xf>
    <xf numFmtId="0" fontId="78" fillId="0" borderId="3" xfId="3" quotePrefix="1" applyFont="1" applyBorder="1"/>
    <xf numFmtId="3" fontId="47" fillId="0" borderId="3" xfId="3" applyNumberFormat="1" applyFont="1" applyBorder="1" applyAlignment="1">
      <alignment horizontal="center" vertical="center" wrapText="1"/>
    </xf>
    <xf numFmtId="0" fontId="77" fillId="0" borderId="3" xfId="3" quotePrefix="1" applyFont="1" applyBorder="1"/>
    <xf numFmtId="3" fontId="70" fillId="0" borderId="3" xfId="3" applyNumberFormat="1" applyFont="1" applyFill="1" applyBorder="1" applyAlignment="1">
      <alignment horizontal="center" vertical="center" wrapText="1"/>
    </xf>
    <xf numFmtId="0" fontId="7" fillId="0" borderId="3" xfId="3" applyFont="1" applyFill="1" applyBorder="1" applyAlignment="1">
      <alignment horizontal="left" vertical="center" wrapText="1"/>
    </xf>
    <xf numFmtId="0" fontId="77" fillId="0" borderId="0" xfId="3" applyFont="1" applyAlignment="1">
      <alignment horizontal="left"/>
    </xf>
    <xf numFmtId="0" fontId="5" fillId="0" borderId="0" xfId="2" applyFont="1" applyAlignment="1">
      <alignment horizontal="centerContinuous"/>
    </xf>
    <xf numFmtId="0" fontId="5" fillId="0" borderId="0" xfId="2" applyNumberFormat="1" applyFont="1" applyAlignment="1">
      <alignment horizontal="left"/>
    </xf>
    <xf numFmtId="0" fontId="79" fillId="0" borderId="3" xfId="2" applyFont="1" applyBorder="1" applyAlignment="1">
      <alignment horizontal="center" vertical="center"/>
    </xf>
    <xf numFmtId="0" fontId="79" fillId="0" borderId="7" xfId="2" applyFont="1" applyBorder="1" applyAlignment="1">
      <alignment horizontal="center" vertical="center"/>
    </xf>
    <xf numFmtId="0" fontId="79" fillId="0" borderId="3" xfId="2" quotePrefix="1" applyFont="1" applyBorder="1" applyAlignment="1">
      <alignment horizontal="center" vertical="center"/>
    </xf>
    <xf numFmtId="0" fontId="79" fillId="0" borderId="3" xfId="2" applyFont="1" applyBorder="1" applyAlignment="1">
      <alignment horizontal="center" vertical="center" wrapText="1"/>
    </xf>
    <xf numFmtId="0" fontId="79" fillId="0" borderId="4" xfId="2" applyFont="1" applyBorder="1" applyAlignment="1">
      <alignment horizontal="center" vertical="center"/>
    </xf>
    <xf numFmtId="0" fontId="80" fillId="0" borderId="30" xfId="2" applyNumberFormat="1" applyFont="1" applyBorder="1" applyAlignment="1">
      <alignment horizontal="center"/>
    </xf>
    <xf numFmtId="0" fontId="13" fillId="0" borderId="29" xfId="2" applyFont="1" applyBorder="1" applyAlignment="1"/>
    <xf numFmtId="3" fontId="13" fillId="0" borderId="29" xfId="2" applyNumberFormat="1" applyFont="1" applyBorder="1" applyAlignment="1">
      <alignment vertical="center"/>
    </xf>
    <xf numFmtId="0" fontId="13" fillId="0" borderId="31" xfId="2" applyNumberFormat="1" applyFont="1" applyBorder="1" applyAlignment="1">
      <alignment vertical="center" textRotation="180"/>
    </xf>
    <xf numFmtId="0" fontId="13" fillId="0" borderId="29" xfId="2" applyNumberFormat="1" applyFont="1" applyBorder="1" applyAlignment="1">
      <alignment vertical="center" textRotation="180"/>
    </xf>
    <xf numFmtId="0" fontId="5" fillId="0" borderId="18" xfId="2" applyNumberFormat="1" applyFont="1" applyBorder="1" applyAlignment="1">
      <alignment horizontal="left"/>
    </xf>
    <xf numFmtId="0" fontId="13" fillId="0" borderId="18" xfId="2" applyNumberFormat="1" applyFont="1" applyBorder="1" applyAlignment="1">
      <alignment horizontal="left"/>
    </xf>
    <xf numFmtId="0" fontId="13" fillId="0" borderId="18" xfId="2" applyFont="1" applyBorder="1" applyAlignment="1"/>
    <xf numFmtId="0" fontId="13" fillId="0" borderId="18" xfId="2" applyFont="1" applyBorder="1" applyAlignment="1">
      <alignment vertical="center" textRotation="180"/>
    </xf>
    <xf numFmtId="0" fontId="13" fillId="0" borderId="32" xfId="2" applyFont="1" applyBorder="1" applyAlignment="1">
      <alignment vertical="center" textRotation="180"/>
    </xf>
    <xf numFmtId="0" fontId="5" fillId="0" borderId="18" xfId="2" applyFont="1" applyBorder="1" applyAlignment="1"/>
    <xf numFmtId="0" fontId="5" fillId="0" borderId="18" xfId="2" applyFont="1" applyBorder="1" applyAlignment="1">
      <alignment vertical="center" textRotation="180"/>
    </xf>
    <xf numFmtId="0" fontId="5" fillId="0" borderId="32" xfId="2" applyFont="1" applyBorder="1" applyAlignment="1">
      <alignment vertical="center" textRotation="180"/>
    </xf>
    <xf numFmtId="0" fontId="81" fillId="0" borderId="0" xfId="3" applyFont="1"/>
    <xf numFmtId="0" fontId="13" fillId="0" borderId="33" xfId="2" applyNumberFormat="1" applyFont="1" applyBorder="1" applyAlignment="1">
      <alignment horizontal="left"/>
    </xf>
    <xf numFmtId="0" fontId="13" fillId="0" borderId="33" xfId="2" applyFont="1" applyBorder="1" applyAlignment="1"/>
    <xf numFmtId="0" fontId="13" fillId="0" borderId="33" xfId="2" applyFont="1" applyBorder="1" applyAlignment="1">
      <alignment vertical="center" textRotation="180"/>
    </xf>
    <xf numFmtId="0" fontId="13" fillId="0" borderId="34" xfId="2" applyFont="1" applyBorder="1" applyAlignment="1">
      <alignment vertical="center" textRotation="180"/>
    </xf>
    <xf numFmtId="0" fontId="13" fillId="0" borderId="0" xfId="2" applyFont="1" applyBorder="1"/>
    <xf numFmtId="0" fontId="13" fillId="0" borderId="0" xfId="2" applyFont="1" applyBorder="1" applyAlignment="1">
      <alignment vertical="center" textRotation="180"/>
    </xf>
    <xf numFmtId="0" fontId="11" fillId="0" borderId="0" xfId="2" applyFont="1"/>
    <xf numFmtId="0" fontId="11" fillId="0" borderId="0" xfId="2" applyFont="1" applyAlignment="1">
      <alignment horizontal="left"/>
    </xf>
    <xf numFmtId="0" fontId="11" fillId="0" borderId="0" xfId="2" applyFont="1" applyBorder="1" applyAlignment="1"/>
    <xf numFmtId="0" fontId="11" fillId="0" borderId="0" xfId="2" applyFont="1" applyAlignment="1"/>
    <xf numFmtId="0" fontId="5" fillId="0" borderId="0" xfId="2" applyFont="1" applyAlignment="1"/>
    <xf numFmtId="0" fontId="82" fillId="0" borderId="0" xfId="2" applyFont="1" applyAlignment="1"/>
    <xf numFmtId="0" fontId="11" fillId="0" borderId="0" xfId="2" applyNumberFormat="1" applyFont="1"/>
    <xf numFmtId="0" fontId="5" fillId="0" borderId="0" xfId="2" applyFont="1"/>
    <xf numFmtId="0" fontId="11" fillId="0" borderId="0" xfId="2" applyFont="1" applyAlignment="1">
      <alignment horizontal="center" wrapText="1"/>
    </xf>
    <xf numFmtId="0" fontId="13" fillId="0" borderId="0" xfId="2" applyFont="1" applyAlignment="1"/>
    <xf numFmtId="0" fontId="5" fillId="0" borderId="0" xfId="2" applyNumberFormat="1" applyFont="1" applyAlignment="1"/>
    <xf numFmtId="0" fontId="5" fillId="0" borderId="0" xfId="2" applyNumberFormat="1" applyFont="1" applyAlignment="1">
      <alignment horizontal="center"/>
    </xf>
    <xf numFmtId="0" fontId="13" fillId="0" borderId="0" xfId="2" applyFont="1" applyAlignment="1">
      <alignment horizontal="center"/>
    </xf>
    <xf numFmtId="0" fontId="13" fillId="0" borderId="29" xfId="2" applyFont="1" applyBorder="1" applyAlignment="1">
      <alignment horizontal="center"/>
    </xf>
    <xf numFmtId="0" fontId="5" fillId="0" borderId="18" xfId="2" applyFont="1" applyBorder="1" applyAlignment="1">
      <alignment horizontal="center"/>
    </xf>
    <xf numFmtId="0" fontId="13" fillId="0" borderId="18" xfId="2" applyFont="1" applyBorder="1" applyAlignment="1">
      <alignment horizontal="center"/>
    </xf>
    <xf numFmtId="0" fontId="13" fillId="0" borderId="33" xfId="2" applyFont="1" applyBorder="1" applyAlignment="1">
      <alignment horizontal="center"/>
    </xf>
    <xf numFmtId="0" fontId="13" fillId="0" borderId="0" xfId="2" applyFont="1" applyBorder="1" applyAlignment="1">
      <alignment horizontal="center"/>
    </xf>
    <xf numFmtId="0" fontId="11" fillId="0" borderId="0" xfId="2" applyNumberFormat="1" applyFont="1" applyAlignment="1">
      <alignment horizontal="center"/>
    </xf>
    <xf numFmtId="0" fontId="1" fillId="0" borderId="0" xfId="3" applyAlignment="1">
      <alignment horizontal="center"/>
    </xf>
    <xf numFmtId="0" fontId="79" fillId="0" borderId="4" xfId="2" applyFont="1" applyBorder="1" applyAlignment="1">
      <alignment horizontal="center" vertical="center" wrapText="1"/>
    </xf>
    <xf numFmtId="0" fontId="61" fillId="0" borderId="29" xfId="2" applyFont="1" applyBorder="1"/>
    <xf numFmtId="0" fontId="84" fillId="0" borderId="30" xfId="2" applyNumberFormat="1" applyFont="1" applyBorder="1" applyAlignment="1">
      <alignment horizontal="center"/>
    </xf>
    <xf numFmtId="0" fontId="61" fillId="0" borderId="29" xfId="2" applyFont="1" applyBorder="1" applyAlignment="1"/>
    <xf numFmtId="3" fontId="61" fillId="0" borderId="29" xfId="2" applyNumberFormat="1" applyFont="1" applyBorder="1" applyAlignment="1">
      <alignment vertical="center"/>
    </xf>
    <xf numFmtId="0" fontId="61" fillId="0" borderId="31" xfId="2" applyNumberFormat="1" applyFont="1" applyBorder="1" applyAlignment="1">
      <alignment vertical="center" textRotation="180"/>
    </xf>
    <xf numFmtId="0" fontId="61" fillId="0" borderId="29" xfId="2" applyNumberFormat="1" applyFont="1" applyBorder="1" applyAlignment="1">
      <alignment vertical="center" textRotation="180"/>
    </xf>
    <xf numFmtId="0" fontId="85" fillId="0" borderId="0" xfId="3" applyFont="1"/>
    <xf numFmtId="0" fontId="43" fillId="0" borderId="18" xfId="2" applyFont="1" applyBorder="1"/>
    <xf numFmtId="0" fontId="43" fillId="0" borderId="18" xfId="2" applyNumberFormat="1" applyFont="1" applyBorder="1" applyAlignment="1">
      <alignment horizontal="left"/>
    </xf>
    <xf numFmtId="0" fontId="61" fillId="0" borderId="18" xfId="2" applyNumberFormat="1" applyFont="1" applyBorder="1" applyAlignment="1">
      <alignment horizontal="left"/>
    </xf>
    <xf numFmtId="0" fontId="61" fillId="0" borderId="18" xfId="2" applyFont="1" applyBorder="1" applyAlignment="1"/>
    <xf numFmtId="0" fontId="61" fillId="0" borderId="18" xfId="2" applyFont="1" applyBorder="1" applyAlignment="1">
      <alignment vertical="center" textRotation="180"/>
    </xf>
    <xf numFmtId="0" fontId="61" fillId="0" borderId="32" xfId="2" applyFont="1" applyBorder="1" applyAlignment="1">
      <alignment vertical="center" textRotation="180"/>
    </xf>
    <xf numFmtId="0" fontId="61" fillId="0" borderId="18" xfId="2" applyFont="1" applyBorder="1"/>
    <xf numFmtId="0" fontId="86" fillId="0" borderId="18" xfId="2" applyNumberFormat="1" applyFont="1" applyBorder="1" applyAlignment="1">
      <alignment horizontal="left"/>
    </xf>
    <xf numFmtId="0" fontId="86" fillId="0" borderId="18" xfId="2" applyFont="1" applyBorder="1" applyAlignment="1"/>
    <xf numFmtId="9" fontId="86" fillId="0" borderId="18" xfId="2" applyNumberFormat="1" applyFont="1" applyBorder="1" applyAlignment="1"/>
    <xf numFmtId="9" fontId="86" fillId="0" borderId="18" xfId="2" applyNumberFormat="1" applyFont="1" applyBorder="1" applyAlignment="1">
      <alignment vertical="center" textRotation="180"/>
    </xf>
    <xf numFmtId="0" fontId="86" fillId="0" borderId="32" xfId="2" applyFont="1" applyBorder="1" applyAlignment="1">
      <alignment vertical="center" textRotation="180"/>
    </xf>
    <xf numFmtId="0" fontId="86" fillId="0" borderId="18" xfId="2" applyFont="1" applyBorder="1" applyAlignment="1">
      <alignment vertical="center" textRotation="180"/>
    </xf>
    <xf numFmtId="0" fontId="61" fillId="0" borderId="33" xfId="2" applyFont="1" applyBorder="1"/>
    <xf numFmtId="0" fontId="61" fillId="0" borderId="33" xfId="2" applyNumberFormat="1" applyFont="1" applyBorder="1" applyAlignment="1">
      <alignment horizontal="left"/>
    </xf>
    <xf numFmtId="0" fontId="61" fillId="0" borderId="33" xfId="2" applyFont="1" applyBorder="1" applyAlignment="1"/>
    <xf numFmtId="0" fontId="61" fillId="0" borderId="33" xfId="2" applyFont="1" applyBorder="1" applyAlignment="1">
      <alignment vertical="center" textRotation="180"/>
    </xf>
    <xf numFmtId="0" fontId="61" fillId="0" borderId="34" xfId="2" applyFont="1" applyBorder="1" applyAlignment="1">
      <alignment vertical="center" textRotation="180"/>
    </xf>
    <xf numFmtId="0" fontId="7" fillId="0" borderId="0" xfId="2" applyFont="1" applyBorder="1" applyAlignment="1">
      <alignment horizontal="center" vertical="center" wrapText="1"/>
    </xf>
    <xf numFmtId="0" fontId="40" fillId="0" borderId="0" xfId="3" applyFont="1" applyBorder="1"/>
    <xf numFmtId="0" fontId="40" fillId="0" borderId="0" xfId="3" applyFont="1" applyBorder="1" applyAlignment="1">
      <alignment horizontal="center"/>
    </xf>
    <xf numFmtId="0" fontId="40" fillId="0" borderId="13" xfId="3" applyFont="1" applyBorder="1" applyAlignment="1">
      <alignment horizontal="center" vertical="center" wrapText="1"/>
    </xf>
    <xf numFmtId="0" fontId="42" fillId="0" borderId="13" xfId="3" applyFont="1" applyBorder="1" applyAlignment="1">
      <alignment horizontal="center" vertical="center"/>
    </xf>
    <xf numFmtId="0" fontId="42" fillId="0" borderId="13" xfId="3" applyFont="1" applyBorder="1" applyAlignment="1">
      <alignment horizontal="left" vertical="center" wrapText="1"/>
    </xf>
    <xf numFmtId="0" fontId="40" fillId="0" borderId="13" xfId="3" applyFont="1" applyBorder="1" applyAlignment="1">
      <alignment horizontal="left" vertical="center" wrapText="1"/>
    </xf>
    <xf numFmtId="0" fontId="42" fillId="0" borderId="13" xfId="3" quotePrefix="1" applyFont="1" applyBorder="1" applyAlignment="1">
      <alignment horizontal="left" vertical="center"/>
    </xf>
    <xf numFmtId="0" fontId="40" fillId="0" borderId="13" xfId="3" quotePrefix="1" applyFont="1" applyBorder="1" applyAlignment="1">
      <alignment horizontal="left" vertical="center" wrapText="1"/>
    </xf>
    <xf numFmtId="0" fontId="87" fillId="0" borderId="3" xfId="3" applyFont="1" applyBorder="1" applyAlignment="1">
      <alignment vertical="top" wrapText="1"/>
    </xf>
    <xf numFmtId="0" fontId="87" fillId="0" borderId="3" xfId="3" applyFont="1" applyBorder="1" applyAlignment="1">
      <alignment horizontal="justify" vertical="center" wrapText="1"/>
    </xf>
    <xf numFmtId="0" fontId="88" fillId="0" borderId="3" xfId="3" applyFont="1" applyBorder="1" applyAlignment="1">
      <alignment horizontal="justify" vertical="center" wrapText="1"/>
    </xf>
    <xf numFmtId="0" fontId="51" fillId="0" borderId="3" xfId="3" applyFont="1" applyBorder="1"/>
    <xf numFmtId="0" fontId="51" fillId="0" borderId="3" xfId="3" applyFont="1" applyBorder="1" applyAlignment="1">
      <alignment horizontal="center" vertical="center" wrapText="1"/>
    </xf>
    <xf numFmtId="0" fontId="89" fillId="0" borderId="3" xfId="3" applyFont="1" applyBorder="1" applyAlignment="1">
      <alignment horizontal="justify" vertical="center" wrapText="1"/>
    </xf>
    <xf numFmtId="0" fontId="42" fillId="0" borderId="3" xfId="3" applyFont="1" applyBorder="1"/>
    <xf numFmtId="0" fontId="42" fillId="0" borderId="0" xfId="3" applyFont="1" applyBorder="1" applyAlignment="1">
      <alignment horizontal="center" vertical="center"/>
    </xf>
    <xf numFmtId="0" fontId="87" fillId="0" borderId="0" xfId="3" applyFont="1" applyBorder="1" applyAlignment="1">
      <alignment horizontal="justify" vertical="center" wrapText="1"/>
    </xf>
    <xf numFmtId="0" fontId="51" fillId="0" borderId="0" xfId="3" applyFont="1" applyBorder="1" applyAlignment="1">
      <alignment horizontal="center" vertical="center" wrapText="1"/>
    </xf>
    <xf numFmtId="0" fontId="40" fillId="0" borderId="0" xfId="3" applyFont="1" applyBorder="1" applyAlignment="1">
      <alignment horizontal="center" vertical="center" wrapText="1"/>
    </xf>
    <xf numFmtId="0" fontId="42" fillId="0" borderId="0" xfId="3" applyFont="1" applyAlignment="1">
      <alignment horizontal="center" vertical="center"/>
    </xf>
    <xf numFmtId="0" fontId="5" fillId="0" borderId="3" xfId="3" applyFont="1" applyBorder="1" applyAlignment="1">
      <alignment horizontal="center" vertical="center" wrapText="1"/>
    </xf>
    <xf numFmtId="0" fontId="5" fillId="0" borderId="3" xfId="3" applyFont="1" applyFill="1" applyBorder="1" applyAlignment="1">
      <alignment horizontal="center" vertical="center" wrapText="1"/>
    </xf>
    <xf numFmtId="0" fontId="13" fillId="0" borderId="3" xfId="3" applyFont="1" applyBorder="1" applyAlignment="1">
      <alignment horizontal="center" vertical="center"/>
    </xf>
    <xf numFmtId="0" fontId="13" fillId="0" borderId="3" xfId="3" applyFont="1" applyBorder="1" applyAlignment="1">
      <alignment horizontal="center" vertical="center" wrapText="1"/>
    </xf>
    <xf numFmtId="0" fontId="90" fillId="0" borderId="0" xfId="3" applyFont="1"/>
    <xf numFmtId="0" fontId="5" fillId="0" borderId="3" xfId="3" applyFont="1" applyBorder="1" applyAlignment="1">
      <alignment horizontal="left" vertical="center"/>
    </xf>
    <xf numFmtId="3" fontId="5" fillId="0" borderId="3" xfId="3" applyNumberFormat="1" applyFont="1" applyBorder="1" applyAlignment="1">
      <alignment horizontal="right" vertical="center" wrapText="1"/>
    </xf>
    <xf numFmtId="0" fontId="51" fillId="0" borderId="0" xfId="3" applyFont="1"/>
    <xf numFmtId="0" fontId="42" fillId="0" borderId="0" xfId="3" applyFont="1" applyAlignment="1">
      <alignment wrapText="1"/>
    </xf>
    <xf numFmtId="0" fontId="50" fillId="0" borderId="0" xfId="3" applyFont="1"/>
    <xf numFmtId="0" fontId="51" fillId="0" borderId="0" xfId="3" applyFont="1" applyAlignment="1">
      <alignment wrapText="1"/>
    </xf>
    <xf numFmtId="0" fontId="50" fillId="0" borderId="3" xfId="3" applyFont="1" applyBorder="1" applyAlignment="1">
      <alignment horizontal="center" wrapText="1"/>
    </xf>
    <xf numFmtId="0" fontId="50" fillId="0" borderId="0" xfId="3" applyFont="1" applyAlignment="1">
      <alignment wrapText="1"/>
    </xf>
    <xf numFmtId="0" fontId="50" fillId="0" borderId="2" xfId="3" applyFont="1" applyBorder="1" applyAlignment="1">
      <alignment horizontal="center"/>
    </xf>
    <xf numFmtId="0" fontId="50" fillId="0" borderId="0" xfId="8" applyFont="1" applyAlignment="1">
      <alignment horizontal="center" vertical="center" wrapText="1"/>
    </xf>
    <xf numFmtId="0" fontId="13" fillId="0" borderId="0" xfId="8" applyFont="1" applyAlignment="1">
      <alignment horizontal="center" vertical="center" wrapText="1"/>
    </xf>
    <xf numFmtId="0" fontId="51" fillId="0" borderId="0" xfId="8" applyFont="1" applyAlignment="1">
      <alignment horizontal="center" vertical="center" wrapText="1"/>
    </xf>
    <xf numFmtId="0" fontId="42" fillId="0" borderId="0" xfId="3" applyFont="1" applyAlignment="1">
      <alignment vertical="center"/>
    </xf>
    <xf numFmtId="168" fontId="7" fillId="0" borderId="0" xfId="4" applyNumberFormat="1" applyFont="1" applyFill="1" applyAlignment="1">
      <alignment horizontal="left" vertical="center"/>
    </xf>
    <xf numFmtId="168" fontId="7" fillId="0" borderId="0" xfId="4" applyNumberFormat="1" applyFont="1" applyFill="1" applyAlignment="1">
      <alignment horizontal="center" vertical="center"/>
    </xf>
    <xf numFmtId="0" fontId="7" fillId="0" borderId="0" xfId="3" applyFont="1" applyFill="1" applyAlignment="1">
      <alignment vertical="center" wrapText="1"/>
    </xf>
    <xf numFmtId="0" fontId="42" fillId="0" borderId="0" xfId="3" applyFont="1" applyBorder="1" applyAlignment="1">
      <alignment horizontal="left" vertical="center"/>
    </xf>
    <xf numFmtId="0" fontId="42" fillId="0" borderId="0" xfId="3" applyFont="1" applyBorder="1" applyAlignment="1">
      <alignment horizontal="center" vertical="center" wrapText="1"/>
    </xf>
    <xf numFmtId="0" fontId="42" fillId="0" borderId="3" xfId="3" applyFont="1" applyFill="1" applyBorder="1" applyAlignment="1">
      <alignment horizontal="center" vertical="center" wrapText="1"/>
    </xf>
    <xf numFmtId="0" fontId="42" fillId="0" borderId="4" xfId="3" applyFont="1" applyBorder="1" applyAlignment="1">
      <alignment vertical="center" wrapText="1"/>
    </xf>
    <xf numFmtId="0" fontId="42" fillId="0" borderId="3" xfId="3" applyFont="1" applyBorder="1" applyAlignment="1">
      <alignment vertical="center" wrapText="1"/>
    </xf>
    <xf numFmtId="0" fontId="42" fillId="0" borderId="26" xfId="3" applyFont="1" applyBorder="1" applyAlignment="1">
      <alignment vertical="center" wrapText="1"/>
    </xf>
    <xf numFmtId="168" fontId="76" fillId="0" borderId="26" xfId="3" applyNumberFormat="1" applyFont="1" applyBorder="1" applyAlignment="1">
      <alignment horizontal="left" vertical="center" wrapText="1"/>
    </xf>
    <xf numFmtId="168" fontId="76" fillId="0" borderId="3" xfId="3" applyNumberFormat="1" applyFont="1" applyBorder="1" applyAlignment="1">
      <alignment horizontal="left" vertical="center" wrapText="1"/>
    </xf>
    <xf numFmtId="0" fontId="70" fillId="0" borderId="3" xfId="3" applyFont="1" applyBorder="1" applyAlignment="1">
      <alignment horizontal="center" vertical="center" wrapText="1"/>
    </xf>
    <xf numFmtId="0" fontId="47" fillId="0" borderId="3" xfId="3" applyFont="1" applyBorder="1" applyAlignment="1">
      <alignment horizontal="left" vertical="center"/>
    </xf>
    <xf numFmtId="49" fontId="47" fillId="0" borderId="3" xfId="3" quotePrefix="1" applyNumberFormat="1" applyFont="1" applyBorder="1" applyAlignment="1">
      <alignment horizontal="center" vertical="center"/>
    </xf>
    <xf numFmtId="49" fontId="47" fillId="0" borderId="3" xfId="3" applyNumberFormat="1" applyFont="1" applyBorder="1" applyAlignment="1">
      <alignment horizontal="center" vertical="center" wrapText="1"/>
    </xf>
    <xf numFmtId="49" fontId="47" fillId="0" borderId="13" xfId="3" applyNumberFormat="1" applyFont="1" applyBorder="1" applyAlignment="1">
      <alignment horizontal="center" vertical="center" wrapText="1"/>
    </xf>
    <xf numFmtId="41" fontId="47" fillId="0" borderId="13" xfId="11" applyFont="1" applyFill="1" applyBorder="1" applyAlignment="1">
      <alignment horizontal="center" vertical="center" wrapText="1"/>
    </xf>
    <xf numFmtId="41" fontId="70" fillId="0" borderId="13" xfId="11" applyFont="1" applyBorder="1" applyAlignment="1">
      <alignment horizontal="center" vertical="center" wrapText="1"/>
    </xf>
    <xf numFmtId="0" fontId="70" fillId="0" borderId="13" xfId="3" applyFont="1" applyBorder="1" applyAlignment="1">
      <alignment horizontal="center" vertical="center" wrapText="1"/>
    </xf>
    <xf numFmtId="168" fontId="70" fillId="0" borderId="2" xfId="4" applyNumberFormat="1" applyFont="1" applyBorder="1" applyAlignment="1">
      <alignment horizontal="center" vertical="center" wrapText="1"/>
    </xf>
    <xf numFmtId="41" fontId="70" fillId="0" borderId="3" xfId="11" applyFont="1" applyBorder="1" applyAlignment="1">
      <alignment horizontal="center" vertical="center" wrapText="1"/>
    </xf>
    <xf numFmtId="168" fontId="70" fillId="0" borderId="3" xfId="4" applyNumberFormat="1" applyFont="1" applyBorder="1" applyAlignment="1">
      <alignment horizontal="center" vertical="center" wrapText="1"/>
    </xf>
    <xf numFmtId="168" fontId="70" fillId="0" borderId="0" xfId="4" applyNumberFormat="1" applyFont="1" applyBorder="1" applyAlignment="1">
      <alignment horizontal="center" vertical="center" wrapText="1"/>
    </xf>
    <xf numFmtId="0" fontId="70" fillId="0" borderId="0" xfId="3" applyFont="1" applyBorder="1" applyAlignment="1">
      <alignment horizontal="center" vertical="center" wrapText="1"/>
    </xf>
    <xf numFmtId="0" fontId="40" fillId="0" borderId="0" xfId="3" applyFont="1" applyBorder="1" applyAlignment="1">
      <alignment horizontal="left" vertical="center"/>
    </xf>
    <xf numFmtId="49" fontId="40" fillId="0" borderId="0" xfId="3" quotePrefix="1" applyNumberFormat="1" applyFont="1" applyBorder="1" applyAlignment="1">
      <alignment horizontal="center" vertical="center"/>
    </xf>
    <xf numFmtId="49" fontId="40" fillId="0" borderId="0" xfId="3" applyNumberFormat="1" applyFont="1" applyBorder="1" applyAlignment="1">
      <alignment horizontal="center" vertical="center" wrapText="1"/>
    </xf>
    <xf numFmtId="49" fontId="70" fillId="0" borderId="0" xfId="3" applyNumberFormat="1" applyFont="1" applyBorder="1" applyAlignment="1">
      <alignment horizontal="center" vertical="center" wrapText="1"/>
    </xf>
    <xf numFmtId="0" fontId="70" fillId="0" borderId="0" xfId="3" applyNumberFormat="1" applyFont="1" applyBorder="1" applyAlignment="1">
      <alignment horizontal="center" vertical="center" wrapText="1"/>
    </xf>
    <xf numFmtId="41" fontId="70" fillId="0" borderId="0" xfId="11" applyFont="1" applyFill="1" applyBorder="1" applyAlignment="1">
      <alignment horizontal="center" vertical="center" wrapText="1"/>
    </xf>
    <xf numFmtId="41" fontId="70" fillId="0" borderId="0" xfId="11" applyFont="1" applyBorder="1" applyAlignment="1">
      <alignment horizontal="center" vertical="center" wrapText="1"/>
    </xf>
    <xf numFmtId="0" fontId="40" fillId="0" borderId="3" xfId="3" applyFont="1" applyBorder="1" applyAlignment="1">
      <alignment horizontal="left" vertical="center"/>
    </xf>
    <xf numFmtId="49" fontId="40" fillId="0" borderId="3" xfId="3" quotePrefix="1" applyNumberFormat="1" applyFont="1" applyBorder="1" applyAlignment="1">
      <alignment horizontal="center" vertical="center"/>
    </xf>
    <xf numFmtId="49" fontId="40" fillId="0" borderId="3" xfId="3" applyNumberFormat="1" applyFont="1" applyBorder="1" applyAlignment="1">
      <alignment horizontal="center" vertical="center" wrapText="1"/>
    </xf>
    <xf numFmtId="41" fontId="70" fillId="0" borderId="13" xfId="11" applyFont="1" applyFill="1" applyBorder="1" applyAlignment="1">
      <alignment horizontal="center" vertical="center" wrapText="1"/>
    </xf>
    <xf numFmtId="164" fontId="70" fillId="0" borderId="13" xfId="3" applyNumberFormat="1" applyFont="1" applyBorder="1" applyAlignment="1">
      <alignment horizontal="center" vertical="center" wrapText="1"/>
    </xf>
    <xf numFmtId="49" fontId="47" fillId="0" borderId="0" xfId="3" applyNumberFormat="1" applyFont="1" applyBorder="1" applyAlignment="1">
      <alignment horizontal="center" vertical="center" wrapText="1"/>
    </xf>
    <xf numFmtId="3" fontId="42" fillId="0" borderId="3" xfId="3" applyNumberFormat="1" applyFont="1" applyBorder="1" applyAlignment="1">
      <alignment horizontal="center" vertical="center" wrapText="1"/>
    </xf>
    <xf numFmtId="4" fontId="40" fillId="0" borderId="3" xfId="3" applyNumberFormat="1" applyFont="1" applyBorder="1" applyAlignment="1">
      <alignment horizontal="center" vertical="center"/>
    </xf>
    <xf numFmtId="3" fontId="42" fillId="0" borderId="3" xfId="3" applyNumberFormat="1" applyFont="1" applyBorder="1" applyAlignment="1">
      <alignment vertical="center"/>
    </xf>
    <xf numFmtId="3" fontId="42" fillId="0" borderId="3" xfId="3" applyNumberFormat="1" applyFont="1" applyBorder="1" applyAlignment="1">
      <alignment horizontal="center" vertical="center"/>
    </xf>
    <xf numFmtId="3" fontId="40" fillId="0" borderId="3" xfId="3" applyNumberFormat="1" applyFont="1" applyBorder="1" applyAlignment="1">
      <alignment vertical="center" wrapText="1"/>
    </xf>
    <xf numFmtId="3" fontId="40" fillId="0" borderId="4" xfId="3" applyNumberFormat="1" applyFont="1" applyBorder="1" applyAlignment="1">
      <alignment horizontal="center" vertical="center"/>
    </xf>
    <xf numFmtId="3" fontId="40" fillId="0" borderId="6" xfId="3" applyNumberFormat="1" applyFont="1" applyBorder="1" applyAlignment="1">
      <alignment horizontal="center" vertical="center"/>
    </xf>
    <xf numFmtId="3" fontId="40" fillId="0" borderId="7" xfId="3" applyNumberFormat="1" applyFont="1" applyBorder="1" applyAlignment="1">
      <alignment horizontal="center" vertical="center"/>
    </xf>
    <xf numFmtId="4" fontId="40" fillId="0" borderId="3" xfId="3" applyNumberFormat="1" applyFont="1" applyBorder="1" applyAlignment="1">
      <alignment horizontal="left" vertical="center" indent="2"/>
    </xf>
    <xf numFmtId="3" fontId="42" fillId="0" borderId="3" xfId="3" applyNumberFormat="1" applyFont="1" applyBorder="1" applyAlignment="1">
      <alignment vertical="center" wrapText="1"/>
    </xf>
    <xf numFmtId="3" fontId="42" fillId="0" borderId="4" xfId="3" applyNumberFormat="1" applyFont="1" applyBorder="1" applyAlignment="1">
      <alignment horizontal="center" vertical="center"/>
    </xf>
    <xf numFmtId="3" fontId="42" fillId="0" borderId="6" xfId="3" applyNumberFormat="1" applyFont="1" applyBorder="1" applyAlignment="1">
      <alignment horizontal="center" vertical="center"/>
    </xf>
    <xf numFmtId="0" fontId="5" fillId="0" borderId="0" xfId="3" applyFont="1" applyFill="1" applyAlignment="1">
      <alignment horizontal="center" vertical="center"/>
    </xf>
    <xf numFmtId="0" fontId="13" fillId="0" borderId="0" xfId="3" applyFont="1" applyFill="1" applyAlignment="1">
      <alignment horizontal="center" vertical="center"/>
    </xf>
    <xf numFmtId="49" fontId="13" fillId="0" borderId="0" xfId="3" applyNumberFormat="1" applyFont="1" applyFill="1"/>
    <xf numFmtId="0" fontId="11" fillId="0" borderId="0" xfId="3" applyFont="1" applyFill="1"/>
    <xf numFmtId="0" fontId="13" fillId="0" borderId="0" xfId="3" applyFont="1" applyFill="1"/>
    <xf numFmtId="0" fontId="11" fillId="0" borderId="1" xfId="3" applyFont="1" applyFill="1" applyBorder="1" applyAlignment="1">
      <alignment horizontal="center"/>
    </xf>
    <xf numFmtId="0" fontId="13" fillId="0" borderId="3" xfId="3" applyFont="1" applyFill="1" applyBorder="1" applyAlignment="1">
      <alignment horizontal="center" vertical="center" wrapText="1"/>
    </xf>
    <xf numFmtId="49" fontId="13" fillId="0" borderId="3" xfId="3" applyNumberFormat="1" applyFont="1" applyFill="1" applyBorder="1" applyAlignment="1">
      <alignment horizontal="center" vertical="center"/>
    </xf>
    <xf numFmtId="49" fontId="32" fillId="0" borderId="3" xfId="3" applyNumberFormat="1" applyFont="1" applyFill="1" applyBorder="1" applyAlignment="1">
      <alignment horizontal="center" vertical="center"/>
    </xf>
    <xf numFmtId="49" fontId="32" fillId="0" borderId="3" xfId="3" quotePrefix="1" applyNumberFormat="1" applyFont="1" applyFill="1" applyBorder="1" applyAlignment="1">
      <alignment horizontal="center" vertical="center"/>
    </xf>
    <xf numFmtId="49" fontId="5" fillId="0" borderId="3" xfId="3" applyNumberFormat="1" applyFont="1" applyFill="1" applyBorder="1" applyAlignment="1">
      <alignment horizontal="center"/>
    </xf>
    <xf numFmtId="0" fontId="5" fillId="0" borderId="3" xfId="3" applyFont="1" applyFill="1" applyBorder="1"/>
    <xf numFmtId="49" fontId="5" fillId="0" borderId="3" xfId="3" applyNumberFormat="1" applyFont="1" applyFill="1" applyBorder="1" applyAlignment="1">
      <alignment horizontal="center" wrapText="1"/>
    </xf>
    <xf numFmtId="49" fontId="5" fillId="0" borderId="3" xfId="3" applyNumberFormat="1" applyFont="1" applyFill="1" applyBorder="1"/>
    <xf numFmtId="49" fontId="13" fillId="0" borderId="3" xfId="3" quotePrefix="1" applyNumberFormat="1" applyFont="1" applyFill="1" applyBorder="1" applyAlignment="1">
      <alignment wrapText="1"/>
    </xf>
    <xf numFmtId="49" fontId="13" fillId="0" borderId="3" xfId="3" applyNumberFormat="1" applyFont="1" applyFill="1" applyBorder="1"/>
    <xf numFmtId="0" fontId="13" fillId="0" borderId="3" xfId="3" applyFont="1" applyFill="1" applyBorder="1" applyAlignment="1">
      <alignment wrapText="1"/>
    </xf>
    <xf numFmtId="49" fontId="13" fillId="0" borderId="3" xfId="3" quotePrefix="1" applyNumberFormat="1" applyFont="1" applyFill="1" applyBorder="1"/>
    <xf numFmtId="0" fontId="13" fillId="0" borderId="0" xfId="3" applyFont="1" applyFill="1" applyBorder="1" applyAlignment="1">
      <alignment horizontal="center" vertical="center"/>
    </xf>
    <xf numFmtId="49" fontId="13" fillId="0" borderId="0" xfId="3" applyNumberFormat="1" applyFont="1" applyFill="1" applyBorder="1"/>
    <xf numFmtId="0" fontId="13" fillId="0" borderId="0" xfId="3" applyFont="1" applyFill="1" applyBorder="1"/>
    <xf numFmtId="0" fontId="21" fillId="0" borderId="0" xfId="3" applyFont="1"/>
    <xf numFmtId="49" fontId="13" fillId="0" borderId="0" xfId="3" quotePrefix="1" applyNumberFormat="1" applyFont="1" applyFill="1" applyAlignment="1">
      <alignment vertical="center"/>
    </xf>
    <xf numFmtId="0" fontId="13" fillId="0" borderId="0" xfId="3" applyFont="1" applyFill="1" applyAlignment="1">
      <alignment vertical="top" wrapText="1"/>
    </xf>
    <xf numFmtId="0" fontId="11" fillId="0" borderId="0" xfId="3" applyFont="1" applyFill="1" applyAlignment="1">
      <alignment vertical="center"/>
    </xf>
    <xf numFmtId="167" fontId="5" fillId="0" borderId="0" xfId="4" applyNumberFormat="1" applyFont="1" applyFill="1" applyAlignment="1">
      <alignment vertical="center"/>
    </xf>
    <xf numFmtId="0" fontId="9" fillId="0" borderId="0" xfId="3" applyFont="1" applyBorder="1" applyAlignment="1">
      <alignment horizontal="center" vertical="center" wrapText="1"/>
    </xf>
    <xf numFmtId="0" fontId="13" fillId="0" borderId="0" xfId="3" applyFont="1" applyBorder="1" applyAlignment="1">
      <alignment horizontal="center" vertical="top" wrapText="1"/>
    </xf>
    <xf numFmtId="0" fontId="94" fillId="0" borderId="0" xfId="3" applyFont="1" applyAlignment="1">
      <alignment horizontal="center"/>
    </xf>
    <xf numFmtId="0" fontId="5" fillId="0" borderId="0" xfId="3" applyFont="1" applyBorder="1" applyAlignment="1">
      <alignment horizontal="center" vertical="top" wrapText="1"/>
    </xf>
    <xf numFmtId="3" fontId="13" fillId="0" borderId="0" xfId="3" applyNumberFormat="1" applyFont="1" applyFill="1"/>
    <xf numFmtId="0" fontId="93" fillId="0" borderId="0" xfId="3" applyFont="1" applyFill="1"/>
    <xf numFmtId="0" fontId="5" fillId="0" borderId="3" xfId="3" applyFont="1" applyFill="1" applyBorder="1" applyAlignment="1">
      <alignment horizontal="center" vertical="center"/>
    </xf>
    <xf numFmtId="0" fontId="13" fillId="0" borderId="0" xfId="3" applyFont="1" applyFill="1" applyAlignment="1">
      <alignment vertical="center"/>
    </xf>
    <xf numFmtId="0" fontId="5" fillId="0" borderId="3" xfId="3" applyFont="1" applyFill="1" applyBorder="1" applyAlignment="1">
      <alignment horizontal="center"/>
    </xf>
    <xf numFmtId="3" fontId="5" fillId="0" borderId="3" xfId="3" applyNumberFormat="1" applyFont="1" applyFill="1" applyBorder="1" applyAlignment="1"/>
    <xf numFmtId="0" fontId="61" fillId="0" borderId="3" xfId="3" applyFont="1" applyFill="1" applyBorder="1" applyAlignment="1">
      <alignment horizontal="left" vertical="center" wrapText="1"/>
    </xf>
    <xf numFmtId="3" fontId="13" fillId="0" borderId="3" xfId="3" applyNumberFormat="1" applyFont="1" applyFill="1" applyBorder="1" applyAlignment="1">
      <alignment vertical="top" wrapText="1"/>
    </xf>
    <xf numFmtId="0" fontId="44" fillId="0" borderId="3" xfId="3" applyFont="1" applyFill="1" applyBorder="1" applyAlignment="1">
      <alignment horizontal="left" vertical="center" wrapText="1"/>
    </xf>
    <xf numFmtId="3" fontId="11" fillId="0" borderId="3" xfId="3" applyNumberFormat="1" applyFont="1" applyFill="1" applyBorder="1" applyAlignment="1">
      <alignment vertical="top" wrapText="1"/>
    </xf>
    <xf numFmtId="0" fontId="13" fillId="0" borderId="0" xfId="3" applyFont="1" applyFill="1" applyBorder="1" applyAlignment="1">
      <alignment horizontal="center" vertical="center" wrapText="1"/>
    </xf>
    <xf numFmtId="0" fontId="13" fillId="0" borderId="0" xfId="3" applyFont="1" applyFill="1" applyBorder="1" applyAlignment="1">
      <alignment vertical="top" wrapText="1"/>
    </xf>
    <xf numFmtId="3" fontId="13" fillId="0" borderId="0" xfId="3" applyNumberFormat="1" applyFont="1" applyFill="1" applyBorder="1" applyAlignment="1">
      <alignment vertical="top" wrapText="1"/>
    </xf>
    <xf numFmtId="0" fontId="96" fillId="0" borderId="0" xfId="9" applyFont="1" applyFill="1" applyBorder="1"/>
    <xf numFmtId="0" fontId="32" fillId="0" borderId="0" xfId="9" applyFont="1" applyFill="1" applyBorder="1"/>
    <xf numFmtId="168" fontId="96" fillId="0" borderId="0" xfId="9" applyNumberFormat="1" applyFont="1" applyFill="1" applyBorder="1"/>
    <xf numFmtId="168" fontId="3" fillId="0" borderId="0" xfId="4" applyNumberFormat="1" applyFont="1" applyFill="1" applyBorder="1"/>
    <xf numFmtId="0" fontId="32" fillId="0" borderId="0" xfId="9" applyFont="1" applyFill="1" applyBorder="1" applyAlignment="1"/>
    <xf numFmtId="0" fontId="5" fillId="0" borderId="0" xfId="9" applyFont="1" applyFill="1" applyAlignment="1"/>
    <xf numFmtId="0" fontId="5" fillId="0" borderId="0" xfId="9" applyFont="1" applyFill="1" applyBorder="1" applyAlignment="1">
      <alignment horizontal="centerContinuous"/>
    </xf>
    <xf numFmtId="0" fontId="13" fillId="0" borderId="0" xfId="9" applyFont="1" applyFill="1"/>
    <xf numFmtId="168" fontId="97" fillId="0" borderId="0" xfId="4" applyNumberFormat="1" applyFont="1" applyFill="1" applyBorder="1" applyAlignment="1">
      <alignment horizontal="centerContinuous"/>
    </xf>
    <xf numFmtId="168" fontId="5" fillId="0" borderId="0" xfId="4" applyNumberFormat="1" applyFont="1" applyFill="1" applyBorder="1" applyAlignment="1"/>
    <xf numFmtId="0" fontId="13" fillId="0" borderId="0" xfId="9" applyFont="1" applyFill="1" applyAlignment="1"/>
    <xf numFmtId="166" fontId="98" fillId="0" borderId="0" xfId="4" applyNumberFormat="1" applyFont="1" applyFill="1"/>
    <xf numFmtId="3" fontId="13" fillId="0" borderId="0" xfId="9" applyNumberFormat="1" applyFont="1" applyFill="1"/>
    <xf numFmtId="3" fontId="5" fillId="0" borderId="0" xfId="9" applyNumberFormat="1" applyFont="1" applyFill="1"/>
    <xf numFmtId="166" fontId="3" fillId="0" borderId="0" xfId="4" applyNumberFormat="1" applyFont="1" applyFill="1"/>
    <xf numFmtId="170" fontId="13" fillId="0" borderId="0" xfId="9" applyNumberFormat="1" applyFont="1" applyFill="1"/>
    <xf numFmtId="168" fontId="5" fillId="0" borderId="0" xfId="9" applyNumberFormat="1" applyFont="1" applyFill="1"/>
    <xf numFmtId="0" fontId="47" fillId="0" borderId="0" xfId="9" applyFont="1" applyFill="1" applyAlignment="1"/>
    <xf numFmtId="0" fontId="47" fillId="0" borderId="0" xfId="9" applyFont="1" applyFill="1"/>
    <xf numFmtId="166" fontId="5" fillId="0" borderId="0" xfId="4" applyNumberFormat="1" applyFont="1" applyFill="1" applyAlignment="1"/>
    <xf numFmtId="0" fontId="99" fillId="0" borderId="0" xfId="3" applyFont="1"/>
    <xf numFmtId="0" fontId="7" fillId="0" borderId="3" xfId="3" applyFont="1" applyFill="1" applyBorder="1" applyAlignment="1">
      <alignment horizontal="center" vertical="center"/>
    </xf>
    <xf numFmtId="0" fontId="7" fillId="0" borderId="3" xfId="3" applyFont="1" applyFill="1" applyBorder="1" applyAlignment="1">
      <alignment vertical="center"/>
    </xf>
    <xf numFmtId="0" fontId="47" fillId="0" borderId="3" xfId="3" applyFont="1" applyFill="1" applyBorder="1"/>
    <xf numFmtId="0" fontId="100" fillId="0" borderId="3" xfId="9" applyFont="1" applyFill="1" applyBorder="1"/>
    <xf numFmtId="0" fontId="47" fillId="0" borderId="3" xfId="9" applyFont="1" applyFill="1" applyBorder="1"/>
    <xf numFmtId="168" fontId="100" fillId="0" borderId="3" xfId="9" applyNumberFormat="1" applyFont="1" applyFill="1" applyBorder="1"/>
    <xf numFmtId="168" fontId="7" fillId="0" borderId="3" xfId="4" applyNumberFormat="1" applyFont="1" applyFill="1" applyBorder="1"/>
    <xf numFmtId="0" fontId="47" fillId="0" borderId="3" xfId="9" applyFont="1" applyFill="1" applyBorder="1" applyAlignment="1"/>
    <xf numFmtId="0" fontId="47" fillId="0" borderId="3" xfId="3" applyFont="1" applyFill="1" applyBorder="1" applyAlignment="1">
      <alignment horizontal="center"/>
    </xf>
    <xf numFmtId="0" fontId="7" fillId="0" borderId="3" xfId="9" applyFont="1" applyFill="1" applyBorder="1" applyAlignment="1"/>
    <xf numFmtId="0" fontId="7" fillId="0" borderId="3" xfId="9" applyFont="1" applyFill="1" applyBorder="1" applyAlignment="1">
      <alignment horizontal="centerContinuous"/>
    </xf>
    <xf numFmtId="168" fontId="59" fillId="0" borderId="3" xfId="4" applyNumberFormat="1" applyFont="1" applyFill="1" applyBorder="1" applyAlignment="1">
      <alignment horizontal="centerContinuous"/>
    </xf>
    <xf numFmtId="168" fontId="7" fillId="0" borderId="3" xfId="4" applyNumberFormat="1" applyFont="1" applyFill="1" applyBorder="1" applyAlignment="1"/>
    <xf numFmtId="3" fontId="47" fillId="0" borderId="3" xfId="9" applyNumberFormat="1" applyFont="1" applyFill="1" applyBorder="1"/>
    <xf numFmtId="166" fontId="7" fillId="0" borderId="3" xfId="4" applyNumberFormat="1" applyFont="1" applyFill="1" applyBorder="1"/>
    <xf numFmtId="170" fontId="47" fillId="0" borderId="3" xfId="9" applyNumberFormat="1" applyFont="1" applyFill="1" applyBorder="1"/>
    <xf numFmtId="168" fontId="7" fillId="0" borderId="3" xfId="9" applyNumberFormat="1" applyFont="1" applyFill="1" applyBorder="1"/>
    <xf numFmtId="0" fontId="47" fillId="0" borderId="3" xfId="3" applyFont="1" applyFill="1" applyBorder="1" applyAlignment="1">
      <alignment horizontal="center" vertical="center"/>
    </xf>
    <xf numFmtId="0" fontId="47" fillId="0" borderId="3" xfId="3" applyFont="1" applyFill="1" applyBorder="1" applyAlignment="1">
      <alignment vertical="center" wrapText="1"/>
    </xf>
    <xf numFmtId="166" fontId="7" fillId="0" borderId="3" xfId="4" applyNumberFormat="1" applyFont="1" applyFill="1" applyBorder="1" applyAlignment="1"/>
    <xf numFmtId="0" fontId="9" fillId="0" borderId="0" xfId="3" applyFont="1" applyFill="1" applyBorder="1" applyAlignment="1">
      <alignment horizontal="center" vertical="center" wrapText="1"/>
    </xf>
    <xf numFmtId="0" fontId="43" fillId="0" borderId="16" xfId="3" applyFont="1" applyFill="1" applyBorder="1" applyAlignment="1">
      <alignment horizontal="center" vertical="center" wrapText="1"/>
    </xf>
    <xf numFmtId="3" fontId="43" fillId="0" borderId="16" xfId="4" applyNumberFormat="1" applyFont="1" applyFill="1" applyBorder="1" applyAlignment="1">
      <alignment horizontal="center" vertical="center" wrapText="1"/>
    </xf>
    <xf numFmtId="0" fontId="43" fillId="0" borderId="18" xfId="3" applyFont="1" applyFill="1" applyBorder="1" applyAlignment="1">
      <alignment horizontal="center" vertical="center" wrapText="1"/>
    </xf>
    <xf numFmtId="0" fontId="61" fillId="0" borderId="18" xfId="3" quotePrefix="1" applyFont="1" applyBorder="1" applyAlignment="1">
      <alignment vertical="center" wrapText="1"/>
    </xf>
    <xf numFmtId="0" fontId="44" fillId="0" borderId="18" xfId="3" applyFont="1" applyFill="1" applyBorder="1" applyAlignment="1">
      <alignment horizontal="center" vertical="center" wrapText="1"/>
    </xf>
    <xf numFmtId="3" fontId="43" fillId="0" borderId="18" xfId="4" applyNumberFormat="1" applyFont="1" applyFill="1" applyBorder="1" applyAlignment="1">
      <alignment horizontal="center" vertical="center" wrapText="1"/>
    </xf>
    <xf numFmtId="0" fontId="43" fillId="0" borderId="18" xfId="3" applyFont="1" applyFill="1" applyBorder="1" applyAlignment="1">
      <alignment horizontal="center" vertical="center"/>
    </xf>
    <xf numFmtId="0" fontId="61" fillId="0" borderId="18" xfId="3" applyFont="1" applyFill="1" applyBorder="1" applyAlignment="1">
      <alignment horizontal="center" vertical="center" wrapText="1"/>
    </xf>
    <xf numFmtId="0" fontId="61" fillId="0" borderId="18" xfId="3" applyFont="1" applyBorder="1" applyAlignment="1">
      <alignment vertical="center" wrapText="1"/>
    </xf>
    <xf numFmtId="0" fontId="61" fillId="0" borderId="18" xfId="3" applyFont="1" applyFill="1" applyBorder="1" applyAlignment="1">
      <alignment horizontal="left" vertical="center"/>
    </xf>
    <xf numFmtId="0" fontId="46" fillId="0" borderId="18" xfId="3" quotePrefix="1" applyFont="1" applyFill="1" applyBorder="1" applyAlignment="1">
      <alignment vertical="center"/>
    </xf>
    <xf numFmtId="0" fontId="46" fillId="0" borderId="18" xfId="3" quotePrefix="1" applyFont="1" applyFill="1" applyBorder="1" applyAlignment="1">
      <alignment vertical="center" wrapText="1"/>
    </xf>
    <xf numFmtId="0" fontId="4" fillId="0" borderId="0" xfId="3" applyFont="1" applyBorder="1"/>
    <xf numFmtId="0" fontId="101" fillId="0" borderId="18" xfId="3" applyFont="1" applyFill="1" applyBorder="1" applyAlignment="1">
      <alignment horizontal="center" vertical="center" wrapText="1"/>
    </xf>
    <xf numFmtId="0" fontId="4" fillId="0" borderId="18" xfId="3" applyFont="1" applyBorder="1"/>
    <xf numFmtId="0" fontId="55" fillId="0" borderId="3" xfId="3" applyFont="1" applyBorder="1" applyAlignment="1">
      <alignment horizontal="center" vertical="center" wrapText="1"/>
    </xf>
    <xf numFmtId="0" fontId="55" fillId="0" borderId="3" xfId="3" applyFont="1" applyBorder="1" applyAlignment="1">
      <alignment horizontal="center" vertical="center"/>
    </xf>
    <xf numFmtId="0" fontId="40" fillId="0" borderId="0" xfId="3" applyFont="1" applyBorder="1" applyAlignment="1">
      <alignment horizontal="center"/>
    </xf>
    <xf numFmtId="0" fontId="42" fillId="0" borderId="3" xfId="0" applyFont="1" applyBorder="1" applyAlignment="1">
      <alignment horizontal="center" vertical="center" wrapText="1"/>
    </xf>
    <xf numFmtId="0" fontId="42" fillId="0" borderId="0" xfId="0" applyFont="1" applyAlignment="1">
      <alignment horizontal="center" wrapText="1"/>
    </xf>
    <xf numFmtId="0" fontId="42" fillId="0" borderId="3" xfId="0" applyFont="1" applyBorder="1" applyAlignment="1">
      <alignment horizontal="center" vertical="center"/>
    </xf>
    <xf numFmtId="168" fontId="3" fillId="0" borderId="0" xfId="4" applyNumberFormat="1" applyFont="1" applyFill="1" applyAlignment="1">
      <alignment horizontal="center" vertical="center"/>
    </xf>
    <xf numFmtId="0" fontId="60" fillId="0" borderId="0" xfId="0" applyFont="1" applyAlignment="1">
      <alignment horizontal="center"/>
    </xf>
    <xf numFmtId="0" fontId="40" fillId="0" borderId="3" xfId="0" applyFont="1" applyBorder="1" applyAlignment="1">
      <alignment horizontal="left" vertical="center" wrapText="1"/>
    </xf>
    <xf numFmtId="0" fontId="40" fillId="0" borderId="3" xfId="0" applyFont="1" applyBorder="1" applyAlignment="1">
      <alignment horizontal="left" wrapText="1"/>
    </xf>
    <xf numFmtId="0" fontId="49" fillId="0" borderId="3" xfId="0" applyFont="1" applyBorder="1" applyAlignment="1">
      <alignment horizontal="left" wrapText="1"/>
    </xf>
    <xf numFmtId="0" fontId="61" fillId="0" borderId="3" xfId="3" applyFont="1" applyFill="1" applyBorder="1" applyAlignment="1">
      <alignment vertical="center" wrapText="1"/>
    </xf>
    <xf numFmtId="3" fontId="13" fillId="0" borderId="3" xfId="3" applyNumberFormat="1" applyFont="1" applyFill="1" applyBorder="1" applyAlignment="1">
      <alignment vertical="center" wrapText="1"/>
    </xf>
    <xf numFmtId="0" fontId="13" fillId="0" borderId="0" xfId="3" applyFont="1" applyFill="1" applyAlignment="1">
      <alignment vertical="center" wrapText="1"/>
    </xf>
    <xf numFmtId="0" fontId="1" fillId="0" borderId="0" xfId="3" applyAlignment="1">
      <alignment vertical="center"/>
    </xf>
    <xf numFmtId="168" fontId="47" fillId="0" borderId="3" xfId="10" applyNumberFormat="1" applyFont="1" applyFill="1" applyBorder="1" applyAlignment="1">
      <alignment horizontal="center" vertical="center" wrapText="1"/>
    </xf>
    <xf numFmtId="0" fontId="47" fillId="0" borderId="3" xfId="2" applyFont="1" applyBorder="1" applyAlignment="1">
      <alignment horizontal="center" vertical="center" wrapText="1"/>
    </xf>
    <xf numFmtId="0" fontId="40" fillId="0" borderId="0" xfId="3" applyFont="1" applyBorder="1" applyAlignment="1">
      <alignment vertical="center"/>
    </xf>
    <xf numFmtId="0" fontId="83" fillId="0" borderId="0" xfId="2" applyNumberFormat="1" applyFont="1" applyAlignment="1">
      <alignment vertical="center" wrapText="1"/>
    </xf>
    <xf numFmtId="0" fontId="14" fillId="0" borderId="3" xfId="3" applyFont="1" applyBorder="1" applyAlignment="1">
      <alignment horizontal="center" vertical="center"/>
    </xf>
    <xf numFmtId="0" fontId="11" fillId="0" borderId="3" xfId="3" applyFont="1" applyBorder="1" applyAlignment="1">
      <alignment horizontal="left" vertical="center"/>
    </xf>
    <xf numFmtId="0" fontId="58" fillId="0" borderId="3" xfId="3" applyFont="1" applyBorder="1"/>
    <xf numFmtId="0" fontId="104" fillId="0" borderId="3" xfId="3" applyFont="1" applyBorder="1"/>
    <xf numFmtId="0" fontId="11" fillId="0" borderId="3" xfId="3" applyFont="1" applyBorder="1" applyAlignment="1">
      <alignment horizontal="center" vertical="center"/>
    </xf>
    <xf numFmtId="0" fontId="11" fillId="0" borderId="3" xfId="3" applyFont="1" applyBorder="1" applyAlignment="1">
      <alignment horizontal="center" vertical="center" wrapText="1"/>
    </xf>
    <xf numFmtId="0" fontId="105" fillId="0" borderId="0" xfId="3" applyFont="1"/>
    <xf numFmtId="0" fontId="103" fillId="0" borderId="3" xfId="3" applyFont="1" applyBorder="1" applyAlignment="1">
      <alignment horizontal="center" vertical="center"/>
    </xf>
    <xf numFmtId="0" fontId="93" fillId="0" borderId="3" xfId="3" applyFont="1" applyBorder="1" applyAlignment="1">
      <alignment horizontal="left" vertical="center"/>
    </xf>
    <xf numFmtId="0" fontId="103" fillId="0" borderId="3" xfId="3" applyFont="1" applyBorder="1" applyAlignment="1">
      <alignment horizontal="left" vertical="center"/>
    </xf>
    <xf numFmtId="0" fontId="106" fillId="0" borderId="3" xfId="3" applyFont="1" applyBorder="1"/>
    <xf numFmtId="0" fontId="106" fillId="0" borderId="0" xfId="3" applyFont="1"/>
    <xf numFmtId="0" fontId="103" fillId="0" borderId="3" xfId="3" applyFont="1" applyBorder="1" applyAlignment="1">
      <alignment horizontal="center" vertical="center" wrapText="1"/>
    </xf>
    <xf numFmtId="0" fontId="56" fillId="0" borderId="3" xfId="0" applyFont="1" applyBorder="1" applyAlignment="1">
      <alignment horizontal="center" vertical="center"/>
    </xf>
    <xf numFmtId="0" fontId="56" fillId="0" borderId="3" xfId="0" applyFont="1" applyBorder="1"/>
    <xf numFmtId="0" fontId="107" fillId="0" borderId="3" xfId="0" applyFont="1" applyBorder="1"/>
    <xf numFmtId="0" fontId="56" fillId="0" borderId="0" xfId="0" applyFont="1"/>
    <xf numFmtId="0" fontId="55" fillId="0" borderId="3" xfId="0" applyFont="1" applyBorder="1" applyAlignment="1">
      <alignment horizontal="center" vertical="center"/>
    </xf>
    <xf numFmtId="0" fontId="55" fillId="0" borderId="3" xfId="0" applyFont="1" applyBorder="1"/>
    <xf numFmtId="0" fontId="55" fillId="0" borderId="0" xfId="0" applyFont="1"/>
    <xf numFmtId="0" fontId="108" fillId="0" borderId="3" xfId="0" applyFont="1" applyBorder="1" applyAlignment="1">
      <alignment horizontal="center" vertical="center"/>
    </xf>
    <xf numFmtId="0" fontId="108" fillId="0" borderId="3" xfId="0" quotePrefix="1" applyFont="1" applyBorder="1"/>
    <xf numFmtId="0" fontId="108" fillId="0" borderId="3" xfId="0" applyFont="1" applyBorder="1"/>
    <xf numFmtId="0" fontId="108" fillId="0" borderId="0" xfId="0" applyFont="1"/>
    <xf numFmtId="0" fontId="108" fillId="0" borderId="3" xfId="0" quotePrefix="1" applyFont="1" applyBorder="1" applyAlignment="1">
      <alignment horizontal="left" wrapText="1"/>
    </xf>
    <xf numFmtId="0" fontId="103" fillId="0" borderId="3" xfId="3" applyFont="1" applyFill="1" applyBorder="1" applyAlignment="1">
      <alignment horizontal="center" vertical="center" wrapText="1"/>
    </xf>
    <xf numFmtId="0" fontId="93" fillId="0" borderId="3" xfId="3" applyFont="1" applyBorder="1" applyAlignment="1">
      <alignment horizontal="center" vertical="center" wrapText="1"/>
    </xf>
    <xf numFmtId="0" fontId="40" fillId="0" borderId="3" xfId="3" quotePrefix="1" applyFont="1" applyBorder="1" applyAlignment="1">
      <alignment horizontal="left" vertical="center"/>
    </xf>
    <xf numFmtId="0" fontId="56" fillId="0" borderId="0" xfId="3" applyFont="1"/>
    <xf numFmtId="0" fontId="56" fillId="0" borderId="0" xfId="3" applyFont="1" applyAlignment="1">
      <alignment horizontal="center"/>
    </xf>
    <xf numFmtId="0" fontId="56" fillId="0" borderId="13" xfId="3" applyFont="1" applyBorder="1" applyAlignment="1">
      <alignment horizontal="center" vertical="center"/>
    </xf>
    <xf numFmtId="0" fontId="56" fillId="0" borderId="13" xfId="3" quotePrefix="1" applyFont="1" applyBorder="1" applyAlignment="1">
      <alignment horizontal="left" vertical="center" wrapText="1"/>
    </xf>
    <xf numFmtId="0" fontId="56" fillId="0" borderId="13" xfId="3" applyFont="1" applyBorder="1" applyAlignment="1">
      <alignment horizontal="center" vertical="center" wrapText="1"/>
    </xf>
    <xf numFmtId="0" fontId="107" fillId="0" borderId="3" xfId="3" applyFont="1" applyBorder="1" applyAlignment="1">
      <alignment horizontal="left" vertical="center"/>
    </xf>
    <xf numFmtId="0" fontId="56" fillId="0" borderId="13" xfId="3" applyFont="1" applyBorder="1" applyAlignment="1">
      <alignment horizontal="left" vertical="center" wrapText="1"/>
    </xf>
    <xf numFmtId="0" fontId="56" fillId="0" borderId="3" xfId="3" quotePrefix="1" applyFont="1" applyBorder="1" applyAlignment="1">
      <alignment horizontal="left" vertical="center"/>
    </xf>
    <xf numFmtId="0" fontId="108" fillId="0" borderId="13" xfId="3" applyFont="1" applyBorder="1" applyAlignment="1">
      <alignment horizontal="center" vertical="center"/>
    </xf>
    <xf numFmtId="0" fontId="108" fillId="0" borderId="13" xfId="3" applyFont="1" applyBorder="1" applyAlignment="1">
      <alignment horizontal="left" vertical="center" wrapText="1"/>
    </xf>
    <xf numFmtId="0" fontId="108" fillId="0" borderId="13" xfId="3" applyFont="1" applyBorder="1" applyAlignment="1">
      <alignment horizontal="center" vertical="center" wrapText="1"/>
    </xf>
    <xf numFmtId="0" fontId="108" fillId="0" borderId="3" xfId="3" quotePrefix="1" applyFont="1" applyBorder="1" applyAlignment="1">
      <alignment horizontal="left" vertical="center"/>
    </xf>
    <xf numFmtId="0" fontId="108" fillId="0" borderId="0" xfId="3" applyFont="1"/>
    <xf numFmtId="0" fontId="55" fillId="0" borderId="13" xfId="3" applyFont="1" applyBorder="1" applyAlignment="1">
      <alignment horizontal="center" vertical="center"/>
    </xf>
    <xf numFmtId="0" fontId="108" fillId="0" borderId="3" xfId="3" applyFont="1" applyBorder="1" applyAlignment="1">
      <alignment horizontal="center" vertical="center"/>
    </xf>
    <xf numFmtId="0" fontId="112" fillId="0" borderId="3" xfId="3" applyFont="1" applyBorder="1" applyAlignment="1">
      <alignment horizontal="center" vertical="center" wrapText="1"/>
    </xf>
    <xf numFmtId="0" fontId="108" fillId="0" borderId="3" xfId="3" applyFont="1" applyBorder="1" applyAlignment="1">
      <alignment horizontal="center" vertical="center" wrapText="1"/>
    </xf>
    <xf numFmtId="0" fontId="108" fillId="0" borderId="3" xfId="3" applyFont="1" applyBorder="1"/>
    <xf numFmtId="0" fontId="113" fillId="0" borderId="3" xfId="3" applyFont="1" applyBorder="1" applyAlignment="1">
      <alignment horizontal="justify" vertical="center" wrapText="1"/>
    </xf>
    <xf numFmtId="0" fontId="114" fillId="0" borderId="3" xfId="3" applyFont="1" applyBorder="1" applyAlignment="1">
      <alignment horizontal="center" vertical="center" wrapText="1"/>
    </xf>
    <xf numFmtId="0" fontId="55" fillId="0" borderId="3" xfId="3" applyFont="1" applyBorder="1"/>
    <xf numFmtId="0" fontId="111" fillId="0" borderId="3" xfId="3" quotePrefix="1" applyFont="1" applyBorder="1" applyAlignment="1">
      <alignment horizontal="justify" vertical="center" wrapText="1"/>
    </xf>
    <xf numFmtId="0" fontId="115" fillId="0" borderId="0" xfId="3" applyFont="1"/>
    <xf numFmtId="0" fontId="107" fillId="0" borderId="3" xfId="3" applyFont="1" applyBorder="1" applyAlignment="1">
      <alignment horizontal="center" vertical="center"/>
    </xf>
    <xf numFmtId="0" fontId="110" fillId="0" borderId="3" xfId="3" applyFont="1" applyBorder="1" applyAlignment="1">
      <alignment horizontal="justify" vertical="center" wrapText="1"/>
    </xf>
    <xf numFmtId="0" fontId="106" fillId="0" borderId="3" xfId="3" applyFont="1" applyBorder="1" applyAlignment="1">
      <alignment horizontal="center" vertical="center" wrapText="1"/>
    </xf>
    <xf numFmtId="0" fontId="56" fillId="0" borderId="3" xfId="3" applyFont="1" applyBorder="1" applyAlignment="1">
      <alignment horizontal="center" vertical="center" wrapText="1"/>
    </xf>
    <xf numFmtId="0" fontId="56" fillId="0" borderId="3" xfId="3" applyFont="1" applyBorder="1"/>
    <xf numFmtId="0" fontId="33" fillId="0" borderId="0" xfId="3" applyFont="1"/>
    <xf numFmtId="0" fontId="33" fillId="0" borderId="0" xfId="3" quotePrefix="1" applyFont="1" applyFill="1" applyBorder="1" applyAlignment="1">
      <alignment vertical="center" wrapText="1"/>
    </xf>
    <xf numFmtId="0" fontId="33" fillId="0" borderId="0" xfId="3" quotePrefix="1" applyFont="1"/>
    <xf numFmtId="0" fontId="116" fillId="0" borderId="0" xfId="3" applyFont="1"/>
    <xf numFmtId="0" fontId="42" fillId="0" borderId="3" xfId="3" applyFont="1" applyBorder="1" applyAlignment="1">
      <alignment horizontal="center" vertical="center" wrapText="1"/>
    </xf>
    <xf numFmtId="0" fontId="42" fillId="0" borderId="3" xfId="0" applyFont="1" applyBorder="1" applyAlignment="1">
      <alignment horizontal="center" vertical="center" wrapText="1"/>
    </xf>
    <xf numFmtId="0" fontId="42" fillId="0" borderId="3" xfId="0" applyFont="1" applyBorder="1" applyAlignment="1">
      <alignment horizontal="center" vertical="center"/>
    </xf>
    <xf numFmtId="0" fontId="60" fillId="0" borderId="0" xfId="0" applyFont="1" applyAlignment="1">
      <alignment horizontal="center"/>
    </xf>
    <xf numFmtId="0" fontId="13" fillId="0" borderId="3" xfId="7" applyFont="1" applyBorder="1" applyAlignment="1">
      <alignment horizontal="center" vertical="center" wrapText="1"/>
    </xf>
    <xf numFmtId="0" fontId="13" fillId="0" borderId="3" xfId="7" applyFont="1" applyBorder="1" applyAlignment="1">
      <alignment horizontal="center" vertical="center"/>
    </xf>
    <xf numFmtId="0" fontId="7" fillId="0" borderId="3" xfId="7" applyFont="1" applyBorder="1" applyAlignment="1">
      <alignment horizontal="center" vertical="center" wrapText="1"/>
    </xf>
    <xf numFmtId="0" fontId="51" fillId="0" borderId="3" xfId="7" applyFont="1" applyBorder="1" applyAlignment="1">
      <alignment horizontal="center" vertical="center" wrapText="1"/>
    </xf>
    <xf numFmtId="0" fontId="51" fillId="0" borderId="3" xfId="7" applyFont="1" applyBorder="1" applyAlignment="1">
      <alignment horizontal="center" vertical="center"/>
    </xf>
    <xf numFmtId="0" fontId="7" fillId="0" borderId="0" xfId="2" applyFont="1" applyAlignment="1">
      <alignment horizontal="center" wrapText="1"/>
    </xf>
    <xf numFmtId="0" fontId="50" fillId="0" borderId="3" xfId="7" applyFont="1" applyBorder="1" applyAlignment="1">
      <alignment horizontal="center" vertical="center"/>
    </xf>
    <xf numFmtId="0" fontId="50" fillId="0" borderId="3" xfId="7" applyFont="1" applyBorder="1" applyAlignment="1">
      <alignment horizontal="center" vertical="center" wrapText="1"/>
    </xf>
    <xf numFmtId="0" fontId="5" fillId="0" borderId="3" xfId="7" applyFont="1" applyBorder="1" applyAlignment="1">
      <alignment horizontal="center" vertical="center"/>
    </xf>
    <xf numFmtId="0" fontId="5" fillId="0" borderId="3" xfId="7" applyFont="1" applyBorder="1" applyAlignment="1">
      <alignment horizontal="center" vertical="center" wrapText="1"/>
    </xf>
    <xf numFmtId="0" fontId="42" fillId="0" borderId="0" xfId="7" applyFont="1" applyFill="1" applyBorder="1" applyAlignment="1">
      <alignment horizontal="left" vertical="center" wrapText="1"/>
    </xf>
    <xf numFmtId="0" fontId="42" fillId="0" borderId="3" xfId="7" applyFont="1" applyBorder="1" applyAlignment="1">
      <alignment horizontal="center" vertical="center" wrapText="1"/>
    </xf>
    <xf numFmtId="0" fontId="47" fillId="0" borderId="3" xfId="2" applyFont="1" applyBorder="1" applyAlignment="1">
      <alignment horizontal="center" vertical="center" wrapText="1"/>
    </xf>
    <xf numFmtId="0" fontId="42" fillId="0" borderId="4" xfId="7" applyFont="1" applyBorder="1" applyAlignment="1">
      <alignment horizontal="center" vertical="center" wrapText="1"/>
    </xf>
    <xf numFmtId="0" fontId="42" fillId="0" borderId="6" xfId="7" applyFont="1" applyBorder="1" applyAlignment="1">
      <alignment horizontal="center" vertical="center" wrapText="1"/>
    </xf>
    <xf numFmtId="0" fontId="42" fillId="0" borderId="7" xfId="7" applyFont="1" applyBorder="1" applyAlignment="1">
      <alignment horizontal="center" vertical="center" wrapText="1"/>
    </xf>
    <xf numFmtId="168" fontId="7" fillId="0" borderId="3" xfId="10" applyNumberFormat="1" applyFont="1" applyFill="1" applyBorder="1" applyAlignment="1">
      <alignment horizontal="center" vertical="center" wrapText="1"/>
    </xf>
    <xf numFmtId="0" fontId="40" fillId="0" borderId="3" xfId="7" applyFont="1" applyBorder="1" applyAlignment="1">
      <alignment horizontal="center" vertical="center" wrapText="1"/>
    </xf>
    <xf numFmtId="0" fontId="7" fillId="0" borderId="0" xfId="2" applyFont="1" applyAlignment="1">
      <alignment horizontal="center" vertical="center" wrapText="1"/>
    </xf>
    <xf numFmtId="0" fontId="7" fillId="0" borderId="3" xfId="2" applyFont="1" applyBorder="1" applyAlignment="1">
      <alignment horizontal="center" vertical="center" wrapText="1"/>
    </xf>
    <xf numFmtId="0" fontId="47" fillId="0" borderId="3" xfId="7" applyFont="1" applyFill="1" applyBorder="1" applyAlignment="1">
      <alignment horizontal="center" vertical="center" wrapText="1"/>
    </xf>
    <xf numFmtId="0" fontId="47" fillId="0" borderId="3" xfId="2" applyFont="1" applyFill="1" applyBorder="1" applyAlignment="1">
      <alignment horizontal="center" vertical="center" wrapText="1"/>
    </xf>
    <xf numFmtId="3" fontId="7" fillId="0" borderId="2" xfId="10" applyNumberFormat="1" applyFont="1" applyFill="1" applyBorder="1" applyAlignment="1">
      <alignment horizontal="center" vertical="center" wrapText="1"/>
    </xf>
    <xf numFmtId="3" fontId="7" fillId="0" borderId="22" xfId="10" applyNumberFormat="1" applyFont="1" applyFill="1" applyBorder="1" applyAlignment="1">
      <alignment horizontal="center" vertical="center" wrapText="1"/>
    </xf>
    <xf numFmtId="3" fontId="7" fillId="0" borderId="13" xfId="10" applyNumberFormat="1" applyFont="1" applyFill="1" applyBorder="1" applyAlignment="1">
      <alignment horizontal="center" vertical="center" wrapText="1"/>
    </xf>
    <xf numFmtId="0" fontId="42" fillId="0" borderId="4" xfId="7" applyFont="1" applyBorder="1" applyAlignment="1">
      <alignment horizontal="center" vertical="center"/>
    </xf>
    <xf numFmtId="0" fontId="42" fillId="0" borderId="6" xfId="7" applyFont="1" applyBorder="1" applyAlignment="1">
      <alignment horizontal="center" vertical="center"/>
    </xf>
    <xf numFmtId="0" fontId="42" fillId="0" borderId="7" xfId="7" applyFont="1" applyBorder="1" applyAlignment="1">
      <alignment horizontal="center" vertical="center"/>
    </xf>
    <xf numFmtId="3" fontId="7" fillId="0" borderId="4" xfId="10" applyNumberFormat="1" applyFont="1" applyFill="1" applyBorder="1" applyAlignment="1">
      <alignment horizontal="center" vertical="center" wrapText="1"/>
    </xf>
    <xf numFmtId="3" fontId="7" fillId="0" borderId="7" xfId="10" applyNumberFormat="1" applyFont="1" applyFill="1" applyBorder="1" applyAlignment="1">
      <alignment horizontal="center" vertical="center" wrapText="1"/>
    </xf>
    <xf numFmtId="3" fontId="7" fillId="0" borderId="3" xfId="10" applyNumberFormat="1" applyFont="1" applyFill="1" applyBorder="1" applyAlignment="1">
      <alignment horizontal="center" vertical="center" wrapText="1"/>
    </xf>
    <xf numFmtId="0" fontId="42" fillId="0" borderId="3" xfId="7" applyFont="1" applyBorder="1" applyAlignment="1">
      <alignment horizontal="center" vertical="center"/>
    </xf>
    <xf numFmtId="0" fontId="55" fillId="0" borderId="3" xfId="3" applyFont="1" applyBorder="1" applyAlignment="1">
      <alignment horizontal="center" vertical="center" wrapText="1"/>
    </xf>
    <xf numFmtId="0" fontId="42" fillId="0" borderId="0" xfId="3" applyFont="1" applyAlignment="1">
      <alignment horizontal="center" wrapText="1"/>
    </xf>
    <xf numFmtId="0" fontId="41" fillId="0" borderId="0" xfId="3" applyFont="1" applyAlignment="1">
      <alignment horizontal="center" vertical="center" wrapText="1"/>
    </xf>
    <xf numFmtId="0" fontId="41" fillId="0" borderId="0" xfId="3" applyFont="1" applyAlignment="1">
      <alignment horizontal="center" vertical="center"/>
    </xf>
    <xf numFmtId="0" fontId="55" fillId="0" borderId="3" xfId="3" applyFont="1" applyBorder="1" applyAlignment="1">
      <alignment horizontal="center" vertical="center"/>
    </xf>
    <xf numFmtId="0" fontId="55" fillId="0" borderId="2" xfId="3" applyFont="1" applyBorder="1" applyAlignment="1">
      <alignment horizontal="center" vertical="center" wrapText="1"/>
    </xf>
    <xf numFmtId="0" fontId="55" fillId="0" borderId="22" xfId="3" applyFont="1" applyBorder="1" applyAlignment="1">
      <alignment horizontal="center" vertical="center" wrapText="1"/>
    </xf>
    <xf numFmtId="0" fontId="55" fillId="0" borderId="13" xfId="3" applyFont="1" applyBorder="1" applyAlignment="1">
      <alignment horizontal="center" vertical="center" wrapText="1"/>
    </xf>
    <xf numFmtId="0" fontId="55" fillId="0" borderId="23" xfId="3" applyFont="1" applyBorder="1" applyAlignment="1">
      <alignment horizontal="center" vertical="center" wrapText="1"/>
    </xf>
    <xf numFmtId="0" fontId="55" fillId="0" borderId="24" xfId="3" applyFont="1" applyBorder="1" applyAlignment="1">
      <alignment horizontal="center" vertical="center" wrapText="1"/>
    </xf>
    <xf numFmtId="0" fontId="55" fillId="0" borderId="25" xfId="3" applyFont="1" applyBorder="1" applyAlignment="1">
      <alignment horizontal="center" vertical="center" wrapText="1"/>
    </xf>
    <xf numFmtId="0" fontId="55" fillId="0" borderId="26" xfId="3" applyFont="1" applyBorder="1" applyAlignment="1">
      <alignment horizontal="center" vertical="center" wrapText="1"/>
    </xf>
    <xf numFmtId="0" fontId="73" fillId="0" borderId="23" xfId="3" applyFont="1" applyBorder="1" applyAlignment="1">
      <alignment horizontal="center" vertical="center" wrapText="1"/>
    </xf>
    <xf numFmtId="0" fontId="73" fillId="0" borderId="5" xfId="3" applyFont="1" applyBorder="1" applyAlignment="1">
      <alignment horizontal="center" vertical="center" wrapText="1"/>
    </xf>
    <xf numFmtId="0" fontId="73" fillId="0" borderId="24" xfId="3" applyFont="1" applyBorder="1" applyAlignment="1">
      <alignment horizontal="center" vertical="center" wrapText="1"/>
    </xf>
    <xf numFmtId="0" fontId="73" fillId="0" borderId="27" xfId="3" applyFont="1" applyBorder="1" applyAlignment="1">
      <alignment horizontal="center" vertical="center" wrapText="1"/>
    </xf>
    <xf numFmtId="0" fontId="73" fillId="0" borderId="0" xfId="3" applyFont="1" applyBorder="1" applyAlignment="1">
      <alignment horizontal="center" vertical="center" wrapText="1"/>
    </xf>
    <xf numFmtId="0" fontId="73" fillId="0" borderId="28" xfId="3" applyFont="1" applyBorder="1" applyAlignment="1">
      <alignment horizontal="center" vertical="center" wrapText="1"/>
    </xf>
    <xf numFmtId="0" fontId="55" fillId="0" borderId="4" xfId="3" applyFont="1" applyBorder="1" applyAlignment="1">
      <alignment horizontal="center" vertical="center" wrapText="1"/>
    </xf>
    <xf numFmtId="0" fontId="55" fillId="0" borderId="6" xfId="3" applyFont="1" applyBorder="1" applyAlignment="1">
      <alignment horizontal="center" vertical="center" wrapText="1"/>
    </xf>
    <xf numFmtId="0" fontId="55" fillId="0" borderId="7" xfId="3" applyFont="1" applyBorder="1" applyAlignment="1">
      <alignment horizontal="center" vertical="center" wrapText="1"/>
    </xf>
    <xf numFmtId="0" fontId="73" fillId="0" borderId="2" xfId="3" applyFont="1" applyBorder="1" applyAlignment="1">
      <alignment horizontal="center" vertical="center" wrapText="1"/>
    </xf>
    <xf numFmtId="0" fontId="73" fillId="0" borderId="13" xfId="3" applyFont="1" applyBorder="1" applyAlignment="1">
      <alignment horizontal="center" vertical="center" wrapText="1"/>
    </xf>
    <xf numFmtId="0" fontId="75" fillId="0" borderId="3" xfId="3" applyFont="1" applyBorder="1" applyAlignment="1">
      <alignment horizontal="center" vertical="center" wrapText="1"/>
    </xf>
    <xf numFmtId="0" fontId="60" fillId="3" borderId="3" xfId="3" applyFont="1" applyFill="1" applyBorder="1" applyAlignment="1">
      <alignment horizontal="center" vertical="center" wrapText="1"/>
    </xf>
    <xf numFmtId="0" fontId="60" fillId="0" borderId="3" xfId="3" applyFont="1" applyBorder="1" applyAlignment="1">
      <alignment horizontal="center" vertical="center"/>
    </xf>
    <xf numFmtId="0" fontId="74" fillId="0" borderId="0" xfId="3" applyFont="1" applyAlignment="1">
      <alignment horizontal="center" vertical="center" wrapText="1"/>
    </xf>
    <xf numFmtId="0" fontId="60" fillId="0" borderId="3" xfId="3" applyFont="1" applyBorder="1" applyAlignment="1">
      <alignment horizontal="center" vertical="center" wrapText="1"/>
    </xf>
    <xf numFmtId="0" fontId="43" fillId="3" borderId="3" xfId="3" applyFont="1" applyFill="1" applyBorder="1" applyAlignment="1">
      <alignment horizontal="center" vertical="center" wrapText="1"/>
    </xf>
    <xf numFmtId="0" fontId="60" fillId="0" borderId="4" xfId="3" applyFont="1" applyBorder="1" applyAlignment="1">
      <alignment horizontal="center" vertical="center" wrapText="1"/>
    </xf>
    <xf numFmtId="0" fontId="43" fillId="3" borderId="6" xfId="3" applyFont="1" applyFill="1" applyBorder="1" applyAlignment="1">
      <alignment horizontal="center" vertical="center" wrapText="1"/>
    </xf>
    <xf numFmtId="0" fontId="77" fillId="0" borderId="0" xfId="3" applyFont="1" applyAlignment="1">
      <alignment horizontal="left"/>
    </xf>
    <xf numFmtId="0" fontId="102" fillId="0" borderId="0" xfId="3" applyFont="1" applyAlignment="1">
      <alignment horizontal="center" vertical="center" wrapText="1"/>
    </xf>
    <xf numFmtId="0" fontId="77" fillId="0" borderId="3" xfId="3" applyFont="1" applyBorder="1" applyAlignment="1">
      <alignment horizontal="left" vertical="center"/>
    </xf>
    <xf numFmtId="0" fontId="5" fillId="0" borderId="0" xfId="2" applyFont="1" applyAlignment="1">
      <alignment horizontal="center"/>
    </xf>
    <xf numFmtId="0" fontId="5" fillId="0" borderId="2" xfId="2" applyNumberFormat="1" applyFont="1" applyBorder="1" applyAlignment="1">
      <alignment horizontal="center" vertical="center" wrapText="1"/>
    </xf>
    <xf numFmtId="0" fontId="5" fillId="0" borderId="22" xfId="2" applyNumberFormat="1" applyFont="1" applyBorder="1" applyAlignment="1">
      <alignment horizontal="center" vertical="center" wrapText="1"/>
    </xf>
    <xf numFmtId="0" fontId="5" fillId="0" borderId="13" xfId="2" applyNumberFormat="1" applyFont="1" applyBorder="1" applyAlignment="1">
      <alignment horizontal="center" vertical="center" wrapText="1"/>
    </xf>
    <xf numFmtId="0" fontId="11" fillId="0" borderId="0" xfId="2" applyFont="1" applyAlignment="1">
      <alignment horizontal="center"/>
    </xf>
    <xf numFmtId="0" fontId="26" fillId="0" borderId="0" xfId="2" applyFont="1" applyAlignment="1">
      <alignment horizontal="center"/>
    </xf>
    <xf numFmtId="0" fontId="5" fillId="0" borderId="2" xfId="2" applyNumberFormat="1" applyFont="1" applyFill="1" applyBorder="1" applyAlignment="1">
      <alignment horizontal="center" vertical="center" wrapText="1"/>
    </xf>
    <xf numFmtId="0" fontId="5" fillId="0" borderId="22" xfId="2" applyNumberFormat="1" applyFont="1" applyFill="1" applyBorder="1" applyAlignment="1">
      <alignment horizontal="center" vertical="center" wrapText="1"/>
    </xf>
    <xf numFmtId="0" fontId="5" fillId="0" borderId="13" xfId="2" applyNumberFormat="1" applyFont="1" applyFill="1" applyBorder="1" applyAlignment="1">
      <alignment horizontal="center" vertical="center" wrapText="1"/>
    </xf>
    <xf numFmtId="0" fontId="103" fillId="0" borderId="4" xfId="2" applyNumberFormat="1" applyFont="1" applyBorder="1" applyAlignment="1">
      <alignment horizontal="center" vertical="center" wrapText="1"/>
    </xf>
    <xf numFmtId="0" fontId="103" fillId="0" borderId="7" xfId="2" applyNumberFormat="1" applyFont="1" applyBorder="1" applyAlignment="1">
      <alignment horizontal="center" vertical="center" wrapText="1"/>
    </xf>
    <xf numFmtId="0" fontId="11" fillId="0" borderId="0" xfId="2" applyFont="1" applyAlignment="1">
      <alignment horizontal="left" vertical="center"/>
    </xf>
    <xf numFmtId="0" fontId="5" fillId="0" borderId="0" xfId="2" applyNumberFormat="1" applyFont="1" applyAlignment="1">
      <alignment horizontal="left"/>
    </xf>
    <xf numFmtId="0" fontId="95" fillId="0" borderId="0" xfId="2" applyNumberFormat="1" applyFont="1" applyAlignment="1">
      <alignment horizontal="center" vertical="center" wrapText="1"/>
    </xf>
    <xf numFmtId="0" fontId="44" fillId="0" borderId="0" xfId="2" applyNumberFormat="1" applyFont="1" applyAlignment="1">
      <alignment horizontal="center" vertical="center"/>
    </xf>
    <xf numFmtId="0" fontId="5" fillId="0" borderId="2"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5"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3" xfId="2" applyNumberFormat="1" applyFont="1" applyBorder="1" applyAlignment="1">
      <alignment horizontal="center" vertical="center" wrapText="1"/>
    </xf>
    <xf numFmtId="0" fontId="11" fillId="0" borderId="1" xfId="2" applyFont="1" applyBorder="1" applyAlignment="1">
      <alignment horizontal="center"/>
    </xf>
    <xf numFmtId="0" fontId="5" fillId="0" borderId="3" xfId="2" applyNumberFormat="1" applyFont="1" applyFill="1" applyBorder="1" applyAlignment="1">
      <alignment horizontal="center" vertical="center" wrapText="1"/>
    </xf>
    <xf numFmtId="0" fontId="50" fillId="0" borderId="3" xfId="3" applyFont="1" applyBorder="1" applyAlignment="1">
      <alignment horizontal="center" vertical="center" wrapText="1"/>
    </xf>
    <xf numFmtId="0" fontId="50" fillId="0" borderId="3" xfId="3" applyFont="1" applyBorder="1" applyAlignment="1">
      <alignment horizontal="center" vertical="center"/>
    </xf>
    <xf numFmtId="0" fontId="5" fillId="0" borderId="4"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33" fillId="0" borderId="0" xfId="3" quotePrefix="1" applyFont="1" applyFill="1" applyBorder="1" applyAlignment="1">
      <alignment horizontal="left" vertical="center" wrapText="1"/>
    </xf>
    <xf numFmtId="0" fontId="5" fillId="0" borderId="0" xfId="2" applyNumberFormat="1" applyFont="1" applyAlignment="1">
      <alignment horizontal="center"/>
    </xf>
    <xf numFmtId="0" fontId="83" fillId="0" borderId="0" xfId="2" applyFont="1" applyAlignment="1">
      <alignment horizontal="center" vertical="center" wrapText="1"/>
    </xf>
    <xf numFmtId="0" fontId="93" fillId="0" borderId="0" xfId="2" applyFont="1" applyAlignment="1">
      <alignment horizontal="center" vertical="center" wrapText="1"/>
    </xf>
    <xf numFmtId="0" fontId="42" fillId="0" borderId="3" xfId="3" applyFont="1" applyBorder="1" applyAlignment="1">
      <alignment horizontal="center" vertical="center"/>
    </xf>
    <xf numFmtId="0" fontId="42" fillId="0" borderId="3" xfId="3" applyFont="1" applyBorder="1" applyAlignment="1">
      <alignment horizontal="center" vertical="center" wrapText="1"/>
    </xf>
    <xf numFmtId="0" fontId="5" fillId="0" borderId="2" xfId="3" applyFont="1" applyFill="1" applyBorder="1" applyAlignment="1">
      <alignment horizontal="center" vertical="center" wrapText="1"/>
    </xf>
    <xf numFmtId="0" fontId="5" fillId="0" borderId="13" xfId="3" applyFont="1" applyFill="1" applyBorder="1" applyAlignment="1">
      <alignment horizontal="center" vertical="center" wrapText="1"/>
    </xf>
    <xf numFmtId="0" fontId="5" fillId="0" borderId="3" xfId="3" applyFont="1" applyBorder="1" applyAlignment="1">
      <alignment horizontal="center" vertical="center"/>
    </xf>
    <xf numFmtId="0" fontId="42" fillId="0" borderId="0" xfId="3" applyFont="1" applyAlignment="1">
      <alignment horizontal="center" vertical="center"/>
    </xf>
    <xf numFmtId="0" fontId="5" fillId="0" borderId="4" xfId="3" applyFont="1" applyBorder="1" applyAlignment="1">
      <alignment horizontal="center" vertical="center" wrapText="1"/>
    </xf>
    <xf numFmtId="0" fontId="5" fillId="0" borderId="6" xfId="3" applyFont="1" applyBorder="1" applyAlignment="1">
      <alignment horizontal="center" vertical="center" wrapText="1"/>
    </xf>
    <xf numFmtId="0" fontId="5" fillId="0" borderId="7" xfId="3" applyFont="1" applyBorder="1" applyAlignment="1">
      <alignment horizontal="center" vertical="center" wrapText="1"/>
    </xf>
    <xf numFmtId="0" fontId="5" fillId="0" borderId="3" xfId="3" applyFont="1" applyFill="1" applyBorder="1" applyAlignment="1">
      <alignment horizontal="center" vertical="center" wrapText="1"/>
    </xf>
    <xf numFmtId="0" fontId="5" fillId="0" borderId="2"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3" xfId="3" applyFont="1" applyBorder="1" applyAlignment="1">
      <alignment horizontal="center" vertical="center" wrapText="1"/>
    </xf>
    <xf numFmtId="0" fontId="5" fillId="0" borderId="2" xfId="3" applyFont="1" applyBorder="1" applyAlignment="1">
      <alignment horizontal="center" vertical="center"/>
    </xf>
    <xf numFmtId="0" fontId="5" fillId="0" borderId="13" xfId="3" applyFont="1" applyBorder="1" applyAlignment="1">
      <alignment horizontal="center" vertical="center"/>
    </xf>
    <xf numFmtId="0" fontId="50" fillId="0" borderId="3" xfId="3" applyFont="1" applyBorder="1" applyAlignment="1">
      <alignment horizontal="center"/>
    </xf>
    <xf numFmtId="0" fontId="50" fillId="0" borderId="4" xfId="3" applyFont="1" applyBorder="1" applyAlignment="1">
      <alignment horizontal="center"/>
    </xf>
    <xf numFmtId="0" fontId="50" fillId="0" borderId="6" xfId="3" applyFont="1" applyBorder="1" applyAlignment="1">
      <alignment horizontal="center"/>
    </xf>
    <xf numFmtId="0" fontId="50" fillId="0" borderId="7" xfId="3" applyFont="1" applyBorder="1" applyAlignment="1">
      <alignment horizontal="center"/>
    </xf>
    <xf numFmtId="0" fontId="91" fillId="0" borderId="3" xfId="3" applyFont="1" applyBorder="1" applyAlignment="1">
      <alignment horizontal="center" vertical="center" wrapText="1"/>
    </xf>
    <xf numFmtId="0" fontId="50" fillId="0" borderId="2" xfId="3" applyFont="1" applyBorder="1" applyAlignment="1">
      <alignment horizontal="center" vertical="center" wrapText="1"/>
    </xf>
    <xf numFmtId="0" fontId="50" fillId="0" borderId="13" xfId="3" applyFont="1" applyBorder="1" applyAlignment="1">
      <alignment horizontal="center" vertical="center" wrapText="1"/>
    </xf>
    <xf numFmtId="0" fontId="91" fillId="0" borderId="2" xfId="3" applyFont="1" applyBorder="1" applyAlignment="1">
      <alignment horizontal="center" vertical="center" wrapText="1"/>
    </xf>
    <xf numFmtId="0" fontId="91" fillId="0" borderId="13" xfId="3" applyFont="1" applyBorder="1" applyAlignment="1">
      <alignment horizontal="center" vertical="center" wrapText="1"/>
    </xf>
    <xf numFmtId="3" fontId="42" fillId="0" borderId="4" xfId="3" applyNumberFormat="1" applyFont="1" applyBorder="1" applyAlignment="1">
      <alignment horizontal="center" vertical="center"/>
    </xf>
    <xf numFmtId="3" fontId="42" fillId="0" borderId="6" xfId="3" applyNumberFormat="1" applyFont="1" applyBorder="1" applyAlignment="1">
      <alignment horizontal="center" vertical="center"/>
    </xf>
    <xf numFmtId="3" fontId="42" fillId="0" borderId="7" xfId="3" applyNumberFormat="1" applyFont="1" applyBorder="1" applyAlignment="1">
      <alignment horizontal="center" vertical="center"/>
    </xf>
    <xf numFmtId="3" fontId="42" fillId="0" borderId="4" xfId="3" applyNumberFormat="1" applyFont="1" applyBorder="1" applyAlignment="1">
      <alignment horizontal="center" vertical="center" wrapText="1"/>
    </xf>
    <xf numFmtId="3" fontId="42" fillId="0" borderId="7" xfId="3" applyNumberFormat="1" applyFont="1" applyBorder="1" applyAlignment="1">
      <alignment horizontal="center" vertical="center" wrapText="1"/>
    </xf>
    <xf numFmtId="3" fontId="42" fillId="0" borderId="2" xfId="3" applyNumberFormat="1" applyFont="1" applyBorder="1" applyAlignment="1">
      <alignment horizontal="center" vertical="center" wrapText="1"/>
    </xf>
    <xf numFmtId="3" fontId="42" fillId="0" borderId="13" xfId="3" applyNumberFormat="1" applyFont="1" applyBorder="1" applyAlignment="1">
      <alignment horizontal="center" vertical="center" wrapText="1"/>
    </xf>
    <xf numFmtId="3" fontId="40" fillId="0" borderId="2" xfId="3" applyNumberFormat="1" applyFont="1" applyBorder="1" applyAlignment="1">
      <alignment horizontal="center" vertical="center" wrapText="1"/>
    </xf>
    <xf numFmtId="3" fontId="40" fillId="0" borderId="22" xfId="3" applyNumberFormat="1" applyFont="1" applyBorder="1" applyAlignment="1">
      <alignment horizontal="center" vertical="center" wrapText="1"/>
    </xf>
    <xf numFmtId="3" fontId="40" fillId="0" borderId="13" xfId="3" applyNumberFormat="1" applyFont="1" applyBorder="1" applyAlignment="1">
      <alignment horizontal="center" vertical="center" wrapText="1"/>
    </xf>
    <xf numFmtId="3" fontId="42" fillId="0" borderId="22" xfId="3" applyNumberFormat="1" applyFont="1" applyBorder="1" applyAlignment="1">
      <alignment horizontal="center" vertical="center" wrapText="1"/>
    </xf>
    <xf numFmtId="3" fontId="40" fillId="0" borderId="4" xfId="3" applyNumberFormat="1" applyFont="1" applyBorder="1" applyAlignment="1">
      <alignment horizontal="center" vertical="center"/>
    </xf>
    <xf numFmtId="3" fontId="40" fillId="0" borderId="6" xfId="3" applyNumberFormat="1" applyFont="1" applyBorder="1" applyAlignment="1">
      <alignment horizontal="center" vertical="center"/>
    </xf>
    <xf numFmtId="3" fontId="40" fillId="0" borderId="7" xfId="3" applyNumberFormat="1" applyFont="1" applyBorder="1" applyAlignment="1">
      <alignment horizontal="center" vertical="center"/>
    </xf>
    <xf numFmtId="0" fontId="42" fillId="0" borderId="2" xfId="3" applyFont="1" applyFill="1" applyBorder="1" applyAlignment="1">
      <alignment horizontal="center" vertical="center" wrapText="1"/>
    </xf>
    <xf numFmtId="0" fontId="42" fillId="0" borderId="13" xfId="3" applyFont="1" applyFill="1" applyBorder="1" applyAlignment="1">
      <alignment horizontal="center" vertical="center" wrapText="1"/>
    </xf>
    <xf numFmtId="0" fontId="42" fillId="0" borderId="3" xfId="3" applyFont="1" applyFill="1" applyBorder="1" applyAlignment="1">
      <alignment horizontal="center" vertical="center" wrapText="1"/>
    </xf>
    <xf numFmtId="0" fontId="42" fillId="0" borderId="2" xfId="3" applyNumberFormat="1" applyFont="1" applyFill="1" applyBorder="1" applyAlignment="1">
      <alignment horizontal="center" vertical="center" wrapText="1"/>
    </xf>
    <xf numFmtId="0" fontId="42" fillId="0" borderId="13" xfId="3" applyNumberFormat="1" applyFont="1" applyFill="1" applyBorder="1" applyAlignment="1">
      <alignment horizontal="center" vertical="center" wrapText="1"/>
    </xf>
    <xf numFmtId="0" fontId="42" fillId="0" borderId="4" xfId="3" applyFont="1" applyBorder="1" applyAlignment="1">
      <alignment horizontal="center" vertical="center" wrapText="1"/>
    </xf>
    <xf numFmtId="0" fontId="42" fillId="0" borderId="6" xfId="3" applyFont="1" applyBorder="1" applyAlignment="1">
      <alignment horizontal="center" vertical="center" wrapText="1"/>
    </xf>
    <xf numFmtId="0" fontId="42" fillId="0" borderId="7" xfId="3" applyFont="1" applyBorder="1" applyAlignment="1">
      <alignment horizontal="center" vertical="center" wrapText="1"/>
    </xf>
    <xf numFmtId="0" fontId="7" fillId="0" borderId="0" xfId="3" applyFont="1" applyFill="1" applyAlignment="1">
      <alignment horizontal="center" vertical="center" wrapText="1"/>
    </xf>
    <xf numFmtId="0" fontId="42" fillId="0" borderId="2" xfId="3" applyFont="1" applyBorder="1" applyAlignment="1">
      <alignment horizontal="center" vertical="center" wrapText="1"/>
    </xf>
    <xf numFmtId="0" fontId="42" fillId="0" borderId="13" xfId="3" applyFont="1" applyBorder="1" applyAlignment="1">
      <alignment horizontal="center" vertical="center" wrapText="1"/>
    </xf>
    <xf numFmtId="166" fontId="5" fillId="2" borderId="0" xfId="1" applyNumberFormat="1" applyFont="1" applyFill="1" applyBorder="1" applyAlignment="1">
      <alignment horizontal="center" vertical="center"/>
    </xf>
    <xf numFmtId="0" fontId="3"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Border="1" applyAlignment="1">
      <alignment horizontal="center" vertical="center"/>
    </xf>
    <xf numFmtId="0" fontId="8" fillId="2" borderId="1" xfId="0" applyFont="1" applyFill="1" applyBorder="1" applyAlignment="1">
      <alignment horizontal="center"/>
    </xf>
    <xf numFmtId="166" fontId="11" fillId="2" borderId="0" xfId="1" applyNumberFormat="1" applyFont="1" applyFill="1" applyBorder="1" applyAlignment="1">
      <alignment horizontal="center" vertical="center"/>
    </xf>
    <xf numFmtId="0" fontId="14" fillId="0" borderId="4" xfId="3" applyFont="1" applyFill="1" applyBorder="1" applyAlignment="1">
      <alignment horizontal="center" wrapText="1"/>
    </xf>
    <xf numFmtId="0" fontId="14" fillId="0" borderId="6" xfId="3" applyFont="1" applyFill="1" applyBorder="1" applyAlignment="1">
      <alignment horizontal="center" wrapText="1"/>
    </xf>
    <xf numFmtId="0" fontId="14" fillId="0" borderId="7" xfId="3" applyFont="1" applyFill="1" applyBorder="1" applyAlignment="1">
      <alignment horizontal="center" wrapText="1"/>
    </xf>
    <xf numFmtId="0" fontId="11" fillId="0" borderId="0" xfId="3" applyFont="1" applyFill="1" applyAlignment="1">
      <alignment horizontal="center" vertical="center"/>
    </xf>
    <xf numFmtId="167" fontId="5" fillId="0" borderId="0" xfId="4" applyNumberFormat="1" applyFont="1" applyFill="1" applyAlignment="1">
      <alignment horizontal="center" vertical="center"/>
    </xf>
    <xf numFmtId="0" fontId="7" fillId="0" borderId="0" xfId="3" applyFont="1" applyFill="1" applyAlignment="1">
      <alignment horizontal="center" vertical="center"/>
    </xf>
    <xf numFmtId="0" fontId="9" fillId="0" borderId="3" xfId="3" applyFont="1" applyFill="1" applyBorder="1" applyAlignment="1">
      <alignment horizontal="center" vertical="center" wrapText="1"/>
    </xf>
    <xf numFmtId="0" fontId="9" fillId="0" borderId="3" xfId="3" applyFont="1" applyFill="1" applyBorder="1" applyAlignment="1">
      <alignment horizontal="center" vertical="center"/>
    </xf>
    <xf numFmtId="168" fontId="22" fillId="0" borderId="3" xfId="4" applyNumberFormat="1" applyFont="1" applyFill="1" applyBorder="1" applyAlignment="1">
      <alignment horizontal="center" vertical="center" wrapText="1"/>
    </xf>
    <xf numFmtId="0" fontId="4" fillId="0" borderId="3" xfId="3" applyFont="1" applyBorder="1" applyAlignment="1">
      <alignment horizontal="center" vertical="center" wrapText="1"/>
    </xf>
    <xf numFmtId="166" fontId="3" fillId="0" borderId="0" xfId="4" applyNumberFormat="1" applyFont="1" applyAlignment="1">
      <alignment horizontal="left" vertical="center" wrapText="1"/>
    </xf>
    <xf numFmtId="166" fontId="26" fillId="0" borderId="0" xfId="4" applyNumberFormat="1" applyFont="1" applyAlignment="1">
      <alignment horizontal="center" vertical="center"/>
    </xf>
    <xf numFmtId="166" fontId="33" fillId="0" borderId="0" xfId="4" applyNumberFormat="1" applyFont="1" applyAlignment="1">
      <alignment horizontal="center" wrapText="1"/>
    </xf>
    <xf numFmtId="0" fontId="7" fillId="0" borderId="0" xfId="3" applyFont="1" applyAlignment="1">
      <alignment horizontal="center" vertical="center" wrapText="1"/>
    </xf>
    <xf numFmtId="166" fontId="3" fillId="0" borderId="0" xfId="4" applyNumberFormat="1" applyFont="1" applyBorder="1" applyAlignment="1">
      <alignment horizontal="center" vertical="center"/>
    </xf>
    <xf numFmtId="166" fontId="22" fillId="0" borderId="8" xfId="4" applyNumberFormat="1" applyFont="1" applyBorder="1" applyAlignment="1">
      <alignment horizontal="center" vertical="center" wrapText="1"/>
    </xf>
    <xf numFmtId="166" fontId="22" fillId="0" borderId="11" xfId="4" applyNumberFormat="1" applyFont="1" applyBorder="1" applyAlignment="1">
      <alignment horizontal="center" vertical="center" wrapText="1"/>
    </xf>
    <xf numFmtId="167" fontId="22" fillId="0" borderId="9" xfId="4" applyNumberFormat="1" applyFont="1" applyBorder="1" applyAlignment="1">
      <alignment horizontal="center" vertical="center" wrapText="1"/>
    </xf>
    <xf numFmtId="167" fontId="22" fillId="0" borderId="3" xfId="4" applyNumberFormat="1" applyFont="1" applyBorder="1" applyAlignment="1">
      <alignment horizontal="center" vertical="center" wrapText="1"/>
    </xf>
    <xf numFmtId="166" fontId="22" fillId="0" borderId="9" xfId="4" applyNumberFormat="1" applyFont="1" applyBorder="1" applyAlignment="1">
      <alignment horizontal="center" vertical="center" wrapText="1"/>
    </xf>
    <xf numFmtId="166" fontId="22" fillId="0" borderId="10" xfId="4" applyNumberFormat="1" applyFont="1" applyBorder="1" applyAlignment="1">
      <alignment horizontal="center" vertical="center" wrapText="1"/>
    </xf>
    <xf numFmtId="166" fontId="22" fillId="0" borderId="2" xfId="4" applyNumberFormat="1" applyFont="1" applyBorder="1" applyAlignment="1">
      <alignment horizontal="center" vertical="center" wrapText="1"/>
    </xf>
    <xf numFmtId="166" fontId="22" fillId="0" borderId="13" xfId="4" applyNumberFormat="1" applyFont="1" applyBorder="1" applyAlignment="1">
      <alignment horizontal="center" vertical="center" wrapText="1"/>
    </xf>
    <xf numFmtId="166" fontId="22" fillId="0" borderId="4" xfId="4" applyNumberFormat="1" applyFont="1" applyBorder="1" applyAlignment="1">
      <alignment horizontal="center" vertical="center" wrapText="1"/>
    </xf>
    <xf numFmtId="166" fontId="22" fillId="0" borderId="6" xfId="4" applyNumberFormat="1" applyFont="1" applyBorder="1" applyAlignment="1">
      <alignment horizontal="center" vertical="center" wrapText="1"/>
    </xf>
    <xf numFmtId="166" fontId="22" fillId="0" borderId="12" xfId="4" applyNumberFormat="1" applyFont="1" applyBorder="1" applyAlignment="1">
      <alignment horizontal="center" vertical="center" wrapText="1"/>
    </xf>
    <xf numFmtId="0" fontId="41" fillId="0" borderId="0" xfId="3" applyFont="1" applyAlignment="1">
      <alignment horizontal="center"/>
    </xf>
    <xf numFmtId="0" fontId="44" fillId="0" borderId="0" xfId="3" applyFont="1" applyFill="1" applyAlignment="1">
      <alignment horizontal="center" vertical="center"/>
    </xf>
    <xf numFmtId="167" fontId="43" fillId="0" borderId="0" xfId="4" applyNumberFormat="1" applyFont="1" applyFill="1" applyAlignment="1">
      <alignment horizontal="center" vertical="center"/>
    </xf>
    <xf numFmtId="166" fontId="5" fillId="0" borderId="0" xfId="4" applyNumberFormat="1" applyFont="1" applyAlignment="1">
      <alignment horizontal="center" vertical="center" wrapText="1"/>
    </xf>
    <xf numFmtId="0" fontId="42" fillId="0" borderId="4" xfId="3" applyFont="1" applyBorder="1" applyAlignment="1">
      <alignment horizontal="center" wrapText="1"/>
    </xf>
    <xf numFmtId="0" fontId="42" fillId="0" borderId="7" xfId="3" applyFont="1" applyBorder="1" applyAlignment="1">
      <alignment horizontal="center" wrapText="1"/>
    </xf>
    <xf numFmtId="0" fontId="42" fillId="0" borderId="3" xfId="3" applyFont="1" applyBorder="1" applyAlignment="1">
      <alignment horizontal="center" wrapText="1"/>
    </xf>
    <xf numFmtId="0" fontId="42" fillId="0" borderId="0" xfId="3" applyFont="1" applyAlignment="1">
      <alignment horizontal="center"/>
    </xf>
    <xf numFmtId="0" fontId="42" fillId="0" borderId="3" xfId="0" applyFont="1" applyBorder="1" applyAlignment="1">
      <alignment horizontal="center" vertical="center" wrapText="1"/>
    </xf>
    <xf numFmtId="0" fontId="42" fillId="0" borderId="0" xfId="0" applyFont="1" applyAlignment="1">
      <alignment horizontal="center"/>
    </xf>
    <xf numFmtId="0" fontId="42" fillId="0" borderId="0" xfId="0" applyFont="1" applyAlignment="1">
      <alignment horizontal="center" wrapText="1"/>
    </xf>
    <xf numFmtId="0" fontId="42" fillId="0" borderId="3" xfId="0" applyFont="1" applyBorder="1" applyAlignment="1">
      <alignment horizontal="center" wrapText="1"/>
    </xf>
    <xf numFmtId="0" fontId="42" fillId="0" borderId="0" xfId="0" applyFont="1" applyAlignment="1">
      <alignment horizontal="center" vertical="center" wrapText="1"/>
    </xf>
    <xf numFmtId="0" fontId="42" fillId="0" borderId="3" xfId="0" applyFont="1" applyBorder="1" applyAlignment="1">
      <alignment horizontal="center" vertical="center"/>
    </xf>
    <xf numFmtId="0" fontId="42" fillId="0" borderId="3" xfId="0" applyFont="1" applyBorder="1" applyAlignment="1">
      <alignment horizontal="center"/>
    </xf>
    <xf numFmtId="0" fontId="5" fillId="0" borderId="0" xfId="3" applyFont="1" applyFill="1" applyAlignment="1">
      <alignment horizontal="left" vertical="center" wrapText="1"/>
    </xf>
    <xf numFmtId="0" fontId="13" fillId="0" borderId="3" xfId="3" applyFont="1" applyFill="1" applyBorder="1" applyAlignment="1">
      <alignment horizontal="center" vertical="center" wrapText="1"/>
    </xf>
    <xf numFmtId="0" fontId="13" fillId="0" borderId="2" xfId="3" applyFont="1" applyFill="1" applyBorder="1" applyAlignment="1">
      <alignment horizontal="center" vertical="center" wrapText="1"/>
    </xf>
    <xf numFmtId="0" fontId="13" fillId="0" borderId="22" xfId="3" applyFont="1" applyFill="1" applyBorder="1" applyAlignment="1">
      <alignment horizontal="center" vertical="center" wrapText="1"/>
    </xf>
    <xf numFmtId="0" fontId="13" fillId="0" borderId="13" xfId="3"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0" fontId="5" fillId="0" borderId="22" xfId="3" applyNumberFormat="1" applyFont="1" applyFill="1" applyBorder="1" applyAlignment="1">
      <alignment horizontal="center" vertical="center" wrapText="1"/>
    </xf>
    <xf numFmtId="0" fontId="5" fillId="0" borderId="13" xfId="3" applyNumberFormat="1" applyFont="1" applyFill="1" applyBorder="1" applyAlignment="1">
      <alignment horizontal="center" vertical="center" wrapText="1"/>
    </xf>
    <xf numFmtId="49" fontId="92" fillId="0" borderId="2" xfId="3" applyNumberFormat="1" applyFont="1" applyFill="1" applyBorder="1" applyAlignment="1">
      <alignment horizontal="center" vertical="center"/>
    </xf>
    <xf numFmtId="49" fontId="5" fillId="0" borderId="22" xfId="3" applyNumberFormat="1" applyFont="1" applyFill="1" applyBorder="1" applyAlignment="1">
      <alignment horizontal="center" vertical="center"/>
    </xf>
    <xf numFmtId="49" fontId="5" fillId="0" borderId="13" xfId="3" applyNumberFormat="1" applyFont="1" applyFill="1" applyBorder="1" applyAlignment="1">
      <alignment horizontal="center" vertical="center"/>
    </xf>
    <xf numFmtId="0" fontId="9" fillId="0" borderId="0" xfId="3" applyFont="1" applyBorder="1" applyAlignment="1">
      <alignment horizontal="center" vertical="top" wrapText="1"/>
    </xf>
    <xf numFmtId="0" fontId="5" fillId="0" borderId="0" xfId="3" applyFont="1" applyBorder="1" applyAlignment="1">
      <alignment horizontal="center" vertical="top" wrapText="1"/>
    </xf>
    <xf numFmtId="0" fontId="7" fillId="0" borderId="0" xfId="3" applyNumberFormat="1" applyFont="1" applyFill="1" applyAlignment="1">
      <alignment horizontal="center" vertical="center" wrapText="1"/>
    </xf>
    <xf numFmtId="0" fontId="11" fillId="0" borderId="3" xfId="3" applyFont="1" applyFill="1" applyBorder="1" applyAlignment="1">
      <alignment horizontal="center" vertical="center" wrapText="1"/>
    </xf>
    <xf numFmtId="0" fontId="5" fillId="0" borderId="22"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11" fillId="0" borderId="7" xfId="3" applyFont="1" applyFill="1" applyBorder="1" applyAlignment="1">
      <alignment horizontal="center" vertical="center" wrapText="1"/>
    </xf>
    <xf numFmtId="0" fontId="5" fillId="0" borderId="0" xfId="3" applyFont="1" applyFill="1" applyAlignment="1">
      <alignment horizontal="center" vertical="center"/>
    </xf>
    <xf numFmtId="0" fontId="5" fillId="0" borderId="0" xfId="3" applyFont="1" applyFill="1" applyAlignment="1">
      <alignment horizontal="left" vertical="center"/>
    </xf>
    <xf numFmtId="0" fontId="9" fillId="0" borderId="2" xfId="3" applyFont="1" applyFill="1" applyBorder="1" applyAlignment="1">
      <alignment horizontal="center" vertical="center" wrapText="1"/>
    </xf>
    <xf numFmtId="0" fontId="9" fillId="0" borderId="13" xfId="3" applyFont="1" applyFill="1" applyBorder="1" applyAlignment="1">
      <alignment horizontal="center" vertical="center" wrapText="1"/>
    </xf>
    <xf numFmtId="168" fontId="5" fillId="0" borderId="0" xfId="4" applyNumberFormat="1" applyFont="1" applyFill="1" applyAlignment="1">
      <alignment horizontal="center" vertical="center"/>
    </xf>
    <xf numFmtId="0" fontId="74" fillId="0" borderId="0" xfId="0" applyFont="1" applyAlignment="1">
      <alignment horizontal="center" vertical="center" wrapText="1"/>
    </xf>
    <xf numFmtId="0" fontId="42" fillId="0" borderId="0" xfId="0" applyFont="1" applyAlignment="1">
      <alignment horizontal="left" vertical="center" wrapText="1"/>
    </xf>
    <xf numFmtId="0" fontId="42" fillId="0" borderId="4"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23" xfId="0" applyFont="1" applyBorder="1" applyAlignment="1">
      <alignment horizontal="center" vertical="center"/>
    </xf>
    <xf numFmtId="0" fontId="42" fillId="0" borderId="5" xfId="0" applyFont="1" applyBorder="1" applyAlignment="1">
      <alignment horizontal="center" vertical="center"/>
    </xf>
    <xf numFmtId="0" fontId="42" fillId="0" borderId="24" xfId="0" applyFont="1" applyBorder="1" applyAlignment="1">
      <alignment horizontal="center" vertical="center"/>
    </xf>
    <xf numFmtId="0" fontId="42" fillId="0" borderId="25" xfId="0" applyFont="1" applyBorder="1" applyAlignment="1">
      <alignment horizontal="center" vertical="center"/>
    </xf>
    <xf numFmtId="0" fontId="42" fillId="0" borderId="1" xfId="0" applyFont="1" applyBorder="1" applyAlignment="1">
      <alignment horizontal="center" vertical="center"/>
    </xf>
    <xf numFmtId="0" fontId="42" fillId="0" borderId="26" xfId="0" applyFont="1" applyBorder="1" applyAlignment="1">
      <alignment horizontal="center" vertical="center"/>
    </xf>
    <xf numFmtId="0" fontId="107" fillId="0" borderId="3" xfId="0" applyFont="1" applyBorder="1" applyAlignment="1">
      <alignment horizontal="center" vertical="center"/>
    </xf>
    <xf numFmtId="0" fontId="93" fillId="0" borderId="3" xfId="3" applyFont="1" applyFill="1" applyBorder="1" applyAlignment="1">
      <alignment horizontal="center" vertical="center" wrapText="1"/>
    </xf>
    <xf numFmtId="0" fontId="7" fillId="0" borderId="0" xfId="3" applyFont="1" applyFill="1" applyAlignment="1">
      <alignment horizontal="center"/>
    </xf>
    <xf numFmtId="0" fontId="95" fillId="0" borderId="0" xfId="3" applyFont="1" applyAlignment="1">
      <alignment horizontal="center" vertical="center"/>
    </xf>
    <xf numFmtId="0" fontId="5" fillId="0" borderId="3" xfId="3" applyFont="1" applyFill="1" applyBorder="1" applyAlignment="1">
      <alignment horizontal="center" vertical="center"/>
    </xf>
    <xf numFmtId="0" fontId="109" fillId="0" borderId="0" xfId="3" applyFont="1" applyAlignment="1">
      <alignment horizontal="center" vertical="center"/>
    </xf>
    <xf numFmtId="0" fontId="5" fillId="0" borderId="4"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7" xfId="3" applyFont="1" applyFill="1" applyBorder="1" applyAlignment="1">
      <alignment horizontal="center" vertical="center" wrapText="1"/>
    </xf>
    <xf numFmtId="0" fontId="5" fillId="0" borderId="4"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7" xfId="3" applyFont="1" applyFill="1" applyBorder="1" applyAlignment="1">
      <alignment horizontal="center" vertical="center"/>
    </xf>
    <xf numFmtId="0" fontId="5" fillId="2" borderId="3" xfId="0" applyFont="1" applyFill="1" applyBorder="1" applyAlignment="1">
      <alignment vertical="center" wrapText="1"/>
    </xf>
    <xf numFmtId="0" fontId="55" fillId="0" borderId="3" xfId="6" applyFont="1" applyFill="1" applyBorder="1" applyAlignment="1">
      <alignment horizontal="center" vertical="center"/>
    </xf>
    <xf numFmtId="0" fontId="55" fillId="0" borderId="3" xfId="6" applyFont="1" applyFill="1" applyBorder="1" applyAlignment="1">
      <alignment horizontal="center"/>
    </xf>
    <xf numFmtId="0" fontId="49" fillId="0" borderId="3" xfId="0" applyFont="1" applyBorder="1" applyAlignment="1">
      <alignment vertical="center"/>
    </xf>
    <xf numFmtId="0" fontId="49" fillId="0" borderId="0" xfId="0" applyFont="1" applyAlignment="1">
      <alignment vertical="center"/>
    </xf>
    <xf numFmtId="0" fontId="40" fillId="0" borderId="3" xfId="0" applyFont="1" applyBorder="1" applyAlignment="1">
      <alignment vertical="center"/>
    </xf>
    <xf numFmtId="0" fontId="42" fillId="0" borderId="3" xfId="0" applyFont="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2" fillId="0" borderId="6" xfId="0" applyFont="1" applyBorder="1" applyAlignment="1">
      <alignment horizontal="center" vertical="center" wrapText="1"/>
    </xf>
    <xf numFmtId="0" fontId="42" fillId="0" borderId="6" xfId="3" applyFont="1" applyBorder="1" applyAlignment="1">
      <alignment horizontal="center" wrapText="1"/>
    </xf>
    <xf numFmtId="0" fontId="117" fillId="0" borderId="0" xfId="0" applyFont="1" applyAlignment="1">
      <alignment horizontal="center" vertical="center" wrapText="1"/>
    </xf>
    <xf numFmtId="0" fontId="44" fillId="0" borderId="35" xfId="3" applyFont="1" applyFill="1" applyBorder="1" applyAlignment="1">
      <alignment horizontal="center" vertical="center" wrapText="1"/>
    </xf>
    <xf numFmtId="0" fontId="101" fillId="0" borderId="33" xfId="3" applyFont="1" applyFill="1" applyBorder="1" applyAlignment="1">
      <alignment horizontal="center" vertical="center" wrapText="1"/>
    </xf>
    <xf numFmtId="0" fontId="61" fillId="0" borderId="33" xfId="3" applyFont="1" applyBorder="1" applyAlignment="1">
      <alignment vertical="center" wrapText="1"/>
    </xf>
    <xf numFmtId="0" fontId="4" fillId="0" borderId="33" xfId="3" applyFont="1" applyBorder="1"/>
    <xf numFmtId="0" fontId="118" fillId="0" borderId="18" xfId="3" applyFont="1" applyFill="1" applyBorder="1" applyAlignment="1">
      <alignment horizontal="center" vertical="center" wrapText="1"/>
    </xf>
    <xf numFmtId="0" fontId="44" fillId="0" borderId="18" xfId="3" applyFont="1" applyBorder="1" applyAlignment="1">
      <alignment vertical="center" wrapText="1"/>
    </xf>
    <xf numFmtId="0" fontId="25" fillId="0" borderId="18" xfId="3" applyFont="1" applyBorder="1"/>
    <xf numFmtId="0" fontId="118" fillId="0" borderId="35" xfId="3" applyFont="1" applyFill="1" applyBorder="1" applyAlignment="1">
      <alignment horizontal="center" vertical="center" wrapText="1"/>
    </xf>
    <xf numFmtId="0" fontId="44" fillId="0" borderId="35" xfId="3" applyFont="1" applyBorder="1" applyAlignment="1">
      <alignment vertical="center" wrapText="1"/>
    </xf>
    <xf numFmtId="0" fontId="25" fillId="0" borderId="35" xfId="3" applyFont="1" applyBorder="1"/>
    <xf numFmtId="0" fontId="44" fillId="0" borderId="18" xfId="3" quotePrefix="1" applyFont="1" applyBorder="1" applyAlignment="1">
      <alignment vertical="center" wrapText="1"/>
    </xf>
    <xf numFmtId="3" fontId="119" fillId="0" borderId="18" xfId="4" applyNumberFormat="1" applyFont="1" applyFill="1" applyBorder="1" applyAlignment="1">
      <alignment horizontal="center" vertical="center" wrapText="1"/>
    </xf>
    <xf numFmtId="0" fontId="4" fillId="0" borderId="5" xfId="3" applyFont="1" applyBorder="1"/>
  </cellXfs>
  <cellStyles count="12">
    <cellStyle name="Comma" xfId="1" builtinId="3"/>
    <cellStyle name="Comma [0] 2" xfId="11"/>
    <cellStyle name="Comma 2" xfId="4"/>
    <cellStyle name="Comma 2 2" xfId="10"/>
    <cellStyle name="Comma 3" xfId="5"/>
    <cellStyle name="Normal" xfId="0" builtinId="0"/>
    <cellStyle name="Normal 2" xfId="3"/>
    <cellStyle name="Normal 2 2" xfId="6"/>
    <cellStyle name="Normal 2 3" xfId="7"/>
    <cellStyle name="Normal 3" xfId="8"/>
    <cellStyle name="Normal_CHI 2010 duong" xfId="9"/>
    <cellStyle name="Normal_Sheet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zoomScale="73" zoomScaleNormal="73" workbookViewId="0">
      <selection activeCell="A22" sqref="A22:XFD42"/>
    </sheetView>
  </sheetViews>
  <sheetFormatPr defaultRowHeight="14.25" x14ac:dyDescent="0.2"/>
  <cols>
    <col min="1" max="1" width="3.875" style="228" bestFit="1" customWidth="1"/>
    <col min="2" max="2" width="23" style="228" customWidth="1"/>
    <col min="3" max="4" width="6.375" style="228" customWidth="1"/>
    <col min="5" max="5" width="5.125" style="228" customWidth="1"/>
    <col min="6" max="6" width="6.875" style="228" customWidth="1"/>
    <col min="7" max="9" width="7.125" style="228" customWidth="1"/>
    <col min="10" max="10" width="9.375" style="228" customWidth="1"/>
    <col min="11" max="11" width="6.375" style="228" customWidth="1"/>
    <col min="12" max="12" width="5.125" style="228" customWidth="1"/>
    <col min="13" max="13" width="10.125" style="228" customWidth="1"/>
    <col min="14" max="14" width="6.375" style="228" customWidth="1"/>
    <col min="15" max="15" width="5.125" style="228" customWidth="1"/>
    <col min="16" max="16" width="6.375" style="228" customWidth="1"/>
    <col min="17" max="19" width="7.125" style="228" customWidth="1"/>
    <col min="20" max="20" width="9.125" style="228" customWidth="1"/>
    <col min="21" max="21" width="6.375" style="228" customWidth="1"/>
    <col min="22" max="22" width="5.125" style="228" customWidth="1"/>
    <col min="23" max="23" width="9.75" style="228" customWidth="1"/>
    <col min="24" max="24" width="6.375" style="228" customWidth="1"/>
    <col min="25" max="25" width="5.125" style="228" customWidth="1"/>
    <col min="26" max="26" width="6.625" style="228" customWidth="1"/>
    <col min="27" max="29" width="7.125" style="228" customWidth="1"/>
    <col min="30" max="30" width="6.875" style="228" customWidth="1"/>
    <col min="31" max="256" width="9" style="228"/>
    <col min="257" max="257" width="6" style="228" customWidth="1"/>
    <col min="258" max="258" width="13.75" style="228" customWidth="1"/>
    <col min="259" max="259" width="6.25" style="228" customWidth="1"/>
    <col min="260" max="260" width="7.375" style="228" customWidth="1"/>
    <col min="261" max="263" width="6.875" style="228" customWidth="1"/>
    <col min="264" max="265" width="6.625" style="228" customWidth="1"/>
    <col min="266" max="266" width="7.75" style="228" customWidth="1"/>
    <col min="267" max="267" width="8.125" style="228" customWidth="1"/>
    <col min="268" max="268" width="6" style="228" customWidth="1"/>
    <col min="269" max="269" width="7.75" style="228" customWidth="1"/>
    <col min="270" max="270" width="7.375" style="228" customWidth="1"/>
    <col min="271" max="271" width="5" style="228" customWidth="1"/>
    <col min="272" max="272" width="6.375" style="228" customWidth="1"/>
    <col min="273" max="273" width="7" style="228" customWidth="1"/>
    <col min="274" max="274" width="6.875" style="228" customWidth="1"/>
    <col min="275" max="275" width="6.375" style="228" customWidth="1"/>
    <col min="276" max="276" width="7.375" style="228" customWidth="1"/>
    <col min="277" max="277" width="8" style="228" customWidth="1"/>
    <col min="278" max="278" width="5.875" style="228" customWidth="1"/>
    <col min="279" max="279" width="8.125" style="228" customWidth="1"/>
    <col min="280" max="280" width="7.375" style="228" customWidth="1"/>
    <col min="281" max="281" width="5.625" style="228" customWidth="1"/>
    <col min="282" max="282" width="6.625" style="228" customWidth="1"/>
    <col min="283" max="283" width="6.125" style="228" customWidth="1"/>
    <col min="284" max="284" width="6.375" style="228" customWidth="1"/>
    <col min="285" max="285" width="6" style="228" customWidth="1"/>
    <col min="286" max="286" width="6.875" style="228" customWidth="1"/>
    <col min="287" max="512" width="9" style="228"/>
    <col min="513" max="513" width="6" style="228" customWidth="1"/>
    <col min="514" max="514" width="13.75" style="228" customWidth="1"/>
    <col min="515" max="515" width="6.25" style="228" customWidth="1"/>
    <col min="516" max="516" width="7.375" style="228" customWidth="1"/>
    <col min="517" max="519" width="6.875" style="228" customWidth="1"/>
    <col min="520" max="521" width="6.625" style="228" customWidth="1"/>
    <col min="522" max="522" width="7.75" style="228" customWidth="1"/>
    <col min="523" max="523" width="8.125" style="228" customWidth="1"/>
    <col min="524" max="524" width="6" style="228" customWidth="1"/>
    <col min="525" max="525" width="7.75" style="228" customWidth="1"/>
    <col min="526" max="526" width="7.375" style="228" customWidth="1"/>
    <col min="527" max="527" width="5" style="228" customWidth="1"/>
    <col min="528" max="528" width="6.375" style="228" customWidth="1"/>
    <col min="529" max="529" width="7" style="228" customWidth="1"/>
    <col min="530" max="530" width="6.875" style="228" customWidth="1"/>
    <col min="531" max="531" width="6.375" style="228" customWidth="1"/>
    <col min="532" max="532" width="7.375" style="228" customWidth="1"/>
    <col min="533" max="533" width="8" style="228" customWidth="1"/>
    <col min="534" max="534" width="5.875" style="228" customWidth="1"/>
    <col min="535" max="535" width="8.125" style="228" customWidth="1"/>
    <col min="536" max="536" width="7.375" style="228" customWidth="1"/>
    <col min="537" max="537" width="5.625" style="228" customWidth="1"/>
    <col min="538" max="538" width="6.625" style="228" customWidth="1"/>
    <col min="539" max="539" width="6.125" style="228" customWidth="1"/>
    <col min="540" max="540" width="6.375" style="228" customWidth="1"/>
    <col min="541" max="541" width="6" style="228" customWidth="1"/>
    <col min="542" max="542" width="6.875" style="228" customWidth="1"/>
    <col min="543" max="768" width="9" style="228"/>
    <col min="769" max="769" width="6" style="228" customWidth="1"/>
    <col min="770" max="770" width="13.75" style="228" customWidth="1"/>
    <col min="771" max="771" width="6.25" style="228" customWidth="1"/>
    <col min="772" max="772" width="7.375" style="228" customWidth="1"/>
    <col min="773" max="775" width="6.875" style="228" customWidth="1"/>
    <col min="776" max="777" width="6.625" style="228" customWidth="1"/>
    <col min="778" max="778" width="7.75" style="228" customWidth="1"/>
    <col min="779" max="779" width="8.125" style="228" customWidth="1"/>
    <col min="780" max="780" width="6" style="228" customWidth="1"/>
    <col min="781" max="781" width="7.75" style="228" customWidth="1"/>
    <col min="782" max="782" width="7.375" style="228" customWidth="1"/>
    <col min="783" max="783" width="5" style="228" customWidth="1"/>
    <col min="784" max="784" width="6.375" style="228" customWidth="1"/>
    <col min="785" max="785" width="7" style="228" customWidth="1"/>
    <col min="786" max="786" width="6.875" style="228" customWidth="1"/>
    <col min="787" max="787" width="6.375" style="228" customWidth="1"/>
    <col min="788" max="788" width="7.375" style="228" customWidth="1"/>
    <col min="789" max="789" width="8" style="228" customWidth="1"/>
    <col min="790" max="790" width="5.875" style="228" customWidth="1"/>
    <col min="791" max="791" width="8.125" style="228" customWidth="1"/>
    <col min="792" max="792" width="7.375" style="228" customWidth="1"/>
    <col min="793" max="793" width="5.625" style="228" customWidth="1"/>
    <col min="794" max="794" width="6.625" style="228" customWidth="1"/>
    <col min="795" max="795" width="6.125" style="228" customWidth="1"/>
    <col min="796" max="796" width="6.375" style="228" customWidth="1"/>
    <col min="797" max="797" width="6" style="228" customWidth="1"/>
    <col min="798" max="798" width="6.875" style="228" customWidth="1"/>
    <col min="799" max="1024" width="9" style="228"/>
    <col min="1025" max="1025" width="6" style="228" customWidth="1"/>
    <col min="1026" max="1026" width="13.75" style="228" customWidth="1"/>
    <col min="1027" max="1027" width="6.25" style="228" customWidth="1"/>
    <col min="1028" max="1028" width="7.375" style="228" customWidth="1"/>
    <col min="1029" max="1031" width="6.875" style="228" customWidth="1"/>
    <col min="1032" max="1033" width="6.625" style="228" customWidth="1"/>
    <col min="1034" max="1034" width="7.75" style="228" customWidth="1"/>
    <col min="1035" max="1035" width="8.125" style="228" customWidth="1"/>
    <col min="1036" max="1036" width="6" style="228" customWidth="1"/>
    <col min="1037" max="1037" width="7.75" style="228" customWidth="1"/>
    <col min="1038" max="1038" width="7.375" style="228" customWidth="1"/>
    <col min="1039" max="1039" width="5" style="228" customWidth="1"/>
    <col min="1040" max="1040" width="6.375" style="228" customWidth="1"/>
    <col min="1041" max="1041" width="7" style="228" customWidth="1"/>
    <col min="1042" max="1042" width="6.875" style="228" customWidth="1"/>
    <col min="1043" max="1043" width="6.375" style="228" customWidth="1"/>
    <col min="1044" max="1044" width="7.375" style="228" customWidth="1"/>
    <col min="1045" max="1045" width="8" style="228" customWidth="1"/>
    <col min="1046" max="1046" width="5.875" style="228" customWidth="1"/>
    <col min="1047" max="1047" width="8.125" style="228" customWidth="1"/>
    <col min="1048" max="1048" width="7.375" style="228" customWidth="1"/>
    <col min="1049" max="1049" width="5.625" style="228" customWidth="1"/>
    <col min="1050" max="1050" width="6.625" style="228" customWidth="1"/>
    <col min="1051" max="1051" width="6.125" style="228" customWidth="1"/>
    <col min="1052" max="1052" width="6.375" style="228" customWidth="1"/>
    <col min="1053" max="1053" width="6" style="228" customWidth="1"/>
    <col min="1054" max="1054" width="6.875" style="228" customWidth="1"/>
    <col min="1055" max="1280" width="9" style="228"/>
    <col min="1281" max="1281" width="6" style="228" customWidth="1"/>
    <col min="1282" max="1282" width="13.75" style="228" customWidth="1"/>
    <col min="1283" max="1283" width="6.25" style="228" customWidth="1"/>
    <col min="1284" max="1284" width="7.375" style="228" customWidth="1"/>
    <col min="1285" max="1287" width="6.875" style="228" customWidth="1"/>
    <col min="1288" max="1289" width="6.625" style="228" customWidth="1"/>
    <col min="1290" max="1290" width="7.75" style="228" customWidth="1"/>
    <col min="1291" max="1291" width="8.125" style="228" customWidth="1"/>
    <col min="1292" max="1292" width="6" style="228" customWidth="1"/>
    <col min="1293" max="1293" width="7.75" style="228" customWidth="1"/>
    <col min="1294" max="1294" width="7.375" style="228" customWidth="1"/>
    <col min="1295" max="1295" width="5" style="228" customWidth="1"/>
    <col min="1296" max="1296" width="6.375" style="228" customWidth="1"/>
    <col min="1297" max="1297" width="7" style="228" customWidth="1"/>
    <col min="1298" max="1298" width="6.875" style="228" customWidth="1"/>
    <col min="1299" max="1299" width="6.375" style="228" customWidth="1"/>
    <col min="1300" max="1300" width="7.375" style="228" customWidth="1"/>
    <col min="1301" max="1301" width="8" style="228" customWidth="1"/>
    <col min="1302" max="1302" width="5.875" style="228" customWidth="1"/>
    <col min="1303" max="1303" width="8.125" style="228" customWidth="1"/>
    <col min="1304" max="1304" width="7.375" style="228" customWidth="1"/>
    <col min="1305" max="1305" width="5.625" style="228" customWidth="1"/>
    <col min="1306" max="1306" width="6.625" style="228" customWidth="1"/>
    <col min="1307" max="1307" width="6.125" style="228" customWidth="1"/>
    <col min="1308" max="1308" width="6.375" style="228" customWidth="1"/>
    <col min="1309" max="1309" width="6" style="228" customWidth="1"/>
    <col min="1310" max="1310" width="6.875" style="228" customWidth="1"/>
    <col min="1311" max="1536" width="9" style="228"/>
    <col min="1537" max="1537" width="6" style="228" customWidth="1"/>
    <col min="1538" max="1538" width="13.75" style="228" customWidth="1"/>
    <col min="1539" max="1539" width="6.25" style="228" customWidth="1"/>
    <col min="1540" max="1540" width="7.375" style="228" customWidth="1"/>
    <col min="1541" max="1543" width="6.875" style="228" customWidth="1"/>
    <col min="1544" max="1545" width="6.625" style="228" customWidth="1"/>
    <col min="1546" max="1546" width="7.75" style="228" customWidth="1"/>
    <col min="1547" max="1547" width="8.125" style="228" customWidth="1"/>
    <col min="1548" max="1548" width="6" style="228" customWidth="1"/>
    <col min="1549" max="1549" width="7.75" style="228" customWidth="1"/>
    <col min="1550" max="1550" width="7.375" style="228" customWidth="1"/>
    <col min="1551" max="1551" width="5" style="228" customWidth="1"/>
    <col min="1552" max="1552" width="6.375" style="228" customWidth="1"/>
    <col min="1553" max="1553" width="7" style="228" customWidth="1"/>
    <col min="1554" max="1554" width="6.875" style="228" customWidth="1"/>
    <col min="1555" max="1555" width="6.375" style="228" customWidth="1"/>
    <col min="1556" max="1556" width="7.375" style="228" customWidth="1"/>
    <col min="1557" max="1557" width="8" style="228" customWidth="1"/>
    <col min="1558" max="1558" width="5.875" style="228" customWidth="1"/>
    <col min="1559" max="1559" width="8.125" style="228" customWidth="1"/>
    <col min="1560" max="1560" width="7.375" style="228" customWidth="1"/>
    <col min="1561" max="1561" width="5.625" style="228" customWidth="1"/>
    <col min="1562" max="1562" width="6.625" style="228" customWidth="1"/>
    <col min="1563" max="1563" width="6.125" style="228" customWidth="1"/>
    <col min="1564" max="1564" width="6.375" style="228" customWidth="1"/>
    <col min="1565" max="1565" width="6" style="228" customWidth="1"/>
    <col min="1566" max="1566" width="6.875" style="228" customWidth="1"/>
    <col min="1567" max="1792" width="9" style="228"/>
    <col min="1793" max="1793" width="6" style="228" customWidth="1"/>
    <col min="1794" max="1794" width="13.75" style="228" customWidth="1"/>
    <col min="1795" max="1795" width="6.25" style="228" customWidth="1"/>
    <col min="1796" max="1796" width="7.375" style="228" customWidth="1"/>
    <col min="1797" max="1799" width="6.875" style="228" customWidth="1"/>
    <col min="1800" max="1801" width="6.625" style="228" customWidth="1"/>
    <col min="1802" max="1802" width="7.75" style="228" customWidth="1"/>
    <col min="1803" max="1803" width="8.125" style="228" customWidth="1"/>
    <col min="1804" max="1804" width="6" style="228" customWidth="1"/>
    <col min="1805" max="1805" width="7.75" style="228" customWidth="1"/>
    <col min="1806" max="1806" width="7.375" style="228" customWidth="1"/>
    <col min="1807" max="1807" width="5" style="228" customWidth="1"/>
    <col min="1808" max="1808" width="6.375" style="228" customWidth="1"/>
    <col min="1809" max="1809" width="7" style="228" customWidth="1"/>
    <col min="1810" max="1810" width="6.875" style="228" customWidth="1"/>
    <col min="1811" max="1811" width="6.375" style="228" customWidth="1"/>
    <col min="1812" max="1812" width="7.375" style="228" customWidth="1"/>
    <col min="1813" max="1813" width="8" style="228" customWidth="1"/>
    <col min="1814" max="1814" width="5.875" style="228" customWidth="1"/>
    <col min="1815" max="1815" width="8.125" style="228" customWidth="1"/>
    <col min="1816" max="1816" width="7.375" style="228" customWidth="1"/>
    <col min="1817" max="1817" width="5.625" style="228" customWidth="1"/>
    <col min="1818" max="1818" width="6.625" style="228" customWidth="1"/>
    <col min="1819" max="1819" width="6.125" style="228" customWidth="1"/>
    <col min="1820" max="1820" width="6.375" style="228" customWidth="1"/>
    <col min="1821" max="1821" width="6" style="228" customWidth="1"/>
    <col min="1822" max="1822" width="6.875" style="228" customWidth="1"/>
    <col min="1823" max="2048" width="9" style="228"/>
    <col min="2049" max="2049" width="6" style="228" customWidth="1"/>
    <col min="2050" max="2050" width="13.75" style="228" customWidth="1"/>
    <col min="2051" max="2051" width="6.25" style="228" customWidth="1"/>
    <col min="2052" max="2052" width="7.375" style="228" customWidth="1"/>
    <col min="2053" max="2055" width="6.875" style="228" customWidth="1"/>
    <col min="2056" max="2057" width="6.625" style="228" customWidth="1"/>
    <col min="2058" max="2058" width="7.75" style="228" customWidth="1"/>
    <col min="2059" max="2059" width="8.125" style="228" customWidth="1"/>
    <col min="2060" max="2060" width="6" style="228" customWidth="1"/>
    <col min="2061" max="2061" width="7.75" style="228" customWidth="1"/>
    <col min="2062" max="2062" width="7.375" style="228" customWidth="1"/>
    <col min="2063" max="2063" width="5" style="228" customWidth="1"/>
    <col min="2064" max="2064" width="6.375" style="228" customWidth="1"/>
    <col min="2065" max="2065" width="7" style="228" customWidth="1"/>
    <col min="2066" max="2066" width="6.875" style="228" customWidth="1"/>
    <col min="2067" max="2067" width="6.375" style="228" customWidth="1"/>
    <col min="2068" max="2068" width="7.375" style="228" customWidth="1"/>
    <col min="2069" max="2069" width="8" style="228" customWidth="1"/>
    <col min="2070" max="2070" width="5.875" style="228" customWidth="1"/>
    <col min="2071" max="2071" width="8.125" style="228" customWidth="1"/>
    <col min="2072" max="2072" width="7.375" style="228" customWidth="1"/>
    <col min="2073" max="2073" width="5.625" style="228" customWidth="1"/>
    <col min="2074" max="2074" width="6.625" style="228" customWidth="1"/>
    <col min="2075" max="2075" width="6.125" style="228" customWidth="1"/>
    <col min="2076" max="2076" width="6.375" style="228" customWidth="1"/>
    <col min="2077" max="2077" width="6" style="228" customWidth="1"/>
    <col min="2078" max="2078" width="6.875" style="228" customWidth="1"/>
    <col min="2079" max="2304" width="9" style="228"/>
    <col min="2305" max="2305" width="6" style="228" customWidth="1"/>
    <col min="2306" max="2306" width="13.75" style="228" customWidth="1"/>
    <col min="2307" max="2307" width="6.25" style="228" customWidth="1"/>
    <col min="2308" max="2308" width="7.375" style="228" customWidth="1"/>
    <col min="2309" max="2311" width="6.875" style="228" customWidth="1"/>
    <col min="2312" max="2313" width="6.625" style="228" customWidth="1"/>
    <col min="2314" max="2314" width="7.75" style="228" customWidth="1"/>
    <col min="2315" max="2315" width="8.125" style="228" customWidth="1"/>
    <col min="2316" max="2316" width="6" style="228" customWidth="1"/>
    <col min="2317" max="2317" width="7.75" style="228" customWidth="1"/>
    <col min="2318" max="2318" width="7.375" style="228" customWidth="1"/>
    <col min="2319" max="2319" width="5" style="228" customWidth="1"/>
    <col min="2320" max="2320" width="6.375" style="228" customWidth="1"/>
    <col min="2321" max="2321" width="7" style="228" customWidth="1"/>
    <col min="2322" max="2322" width="6.875" style="228" customWidth="1"/>
    <col min="2323" max="2323" width="6.375" style="228" customWidth="1"/>
    <col min="2324" max="2324" width="7.375" style="228" customWidth="1"/>
    <col min="2325" max="2325" width="8" style="228" customWidth="1"/>
    <col min="2326" max="2326" width="5.875" style="228" customWidth="1"/>
    <col min="2327" max="2327" width="8.125" style="228" customWidth="1"/>
    <col min="2328" max="2328" width="7.375" style="228" customWidth="1"/>
    <col min="2329" max="2329" width="5.625" style="228" customWidth="1"/>
    <col min="2330" max="2330" width="6.625" style="228" customWidth="1"/>
    <col min="2331" max="2331" width="6.125" style="228" customWidth="1"/>
    <col min="2332" max="2332" width="6.375" style="228" customWidth="1"/>
    <col min="2333" max="2333" width="6" style="228" customWidth="1"/>
    <col min="2334" max="2334" width="6.875" style="228" customWidth="1"/>
    <col min="2335" max="2560" width="9" style="228"/>
    <col min="2561" max="2561" width="6" style="228" customWidth="1"/>
    <col min="2562" max="2562" width="13.75" style="228" customWidth="1"/>
    <col min="2563" max="2563" width="6.25" style="228" customWidth="1"/>
    <col min="2564" max="2564" width="7.375" style="228" customWidth="1"/>
    <col min="2565" max="2567" width="6.875" style="228" customWidth="1"/>
    <col min="2568" max="2569" width="6.625" style="228" customWidth="1"/>
    <col min="2570" max="2570" width="7.75" style="228" customWidth="1"/>
    <col min="2571" max="2571" width="8.125" style="228" customWidth="1"/>
    <col min="2572" max="2572" width="6" style="228" customWidth="1"/>
    <col min="2573" max="2573" width="7.75" style="228" customWidth="1"/>
    <col min="2574" max="2574" width="7.375" style="228" customWidth="1"/>
    <col min="2575" max="2575" width="5" style="228" customWidth="1"/>
    <col min="2576" max="2576" width="6.375" style="228" customWidth="1"/>
    <col min="2577" max="2577" width="7" style="228" customWidth="1"/>
    <col min="2578" max="2578" width="6.875" style="228" customWidth="1"/>
    <col min="2579" max="2579" width="6.375" style="228" customWidth="1"/>
    <col min="2580" max="2580" width="7.375" style="228" customWidth="1"/>
    <col min="2581" max="2581" width="8" style="228" customWidth="1"/>
    <col min="2582" max="2582" width="5.875" style="228" customWidth="1"/>
    <col min="2583" max="2583" width="8.125" style="228" customWidth="1"/>
    <col min="2584" max="2584" width="7.375" style="228" customWidth="1"/>
    <col min="2585" max="2585" width="5.625" style="228" customWidth="1"/>
    <col min="2586" max="2586" width="6.625" style="228" customWidth="1"/>
    <col min="2587" max="2587" width="6.125" style="228" customWidth="1"/>
    <col min="2588" max="2588" width="6.375" style="228" customWidth="1"/>
    <col min="2589" max="2589" width="6" style="228" customWidth="1"/>
    <col min="2590" max="2590" width="6.875" style="228" customWidth="1"/>
    <col min="2591" max="2816" width="9" style="228"/>
    <col min="2817" max="2817" width="6" style="228" customWidth="1"/>
    <col min="2818" max="2818" width="13.75" style="228" customWidth="1"/>
    <col min="2819" max="2819" width="6.25" style="228" customWidth="1"/>
    <col min="2820" max="2820" width="7.375" style="228" customWidth="1"/>
    <col min="2821" max="2823" width="6.875" style="228" customWidth="1"/>
    <col min="2824" max="2825" width="6.625" style="228" customWidth="1"/>
    <col min="2826" max="2826" width="7.75" style="228" customWidth="1"/>
    <col min="2827" max="2827" width="8.125" style="228" customWidth="1"/>
    <col min="2828" max="2828" width="6" style="228" customWidth="1"/>
    <col min="2829" max="2829" width="7.75" style="228" customWidth="1"/>
    <col min="2830" max="2830" width="7.375" style="228" customWidth="1"/>
    <col min="2831" max="2831" width="5" style="228" customWidth="1"/>
    <col min="2832" max="2832" width="6.375" style="228" customWidth="1"/>
    <col min="2833" max="2833" width="7" style="228" customWidth="1"/>
    <col min="2834" max="2834" width="6.875" style="228" customWidth="1"/>
    <col min="2835" max="2835" width="6.375" style="228" customWidth="1"/>
    <col min="2836" max="2836" width="7.375" style="228" customWidth="1"/>
    <col min="2837" max="2837" width="8" style="228" customWidth="1"/>
    <col min="2838" max="2838" width="5.875" style="228" customWidth="1"/>
    <col min="2839" max="2839" width="8.125" style="228" customWidth="1"/>
    <col min="2840" max="2840" width="7.375" style="228" customWidth="1"/>
    <col min="2841" max="2841" width="5.625" style="228" customWidth="1"/>
    <col min="2842" max="2842" width="6.625" style="228" customWidth="1"/>
    <col min="2843" max="2843" width="6.125" style="228" customWidth="1"/>
    <col min="2844" max="2844" width="6.375" style="228" customWidth="1"/>
    <col min="2845" max="2845" width="6" style="228" customWidth="1"/>
    <col min="2846" max="2846" width="6.875" style="228" customWidth="1"/>
    <col min="2847" max="3072" width="9" style="228"/>
    <col min="3073" max="3073" width="6" style="228" customWidth="1"/>
    <col min="3074" max="3074" width="13.75" style="228" customWidth="1"/>
    <col min="3075" max="3075" width="6.25" style="228" customWidth="1"/>
    <col min="3076" max="3076" width="7.375" style="228" customWidth="1"/>
    <col min="3077" max="3079" width="6.875" style="228" customWidth="1"/>
    <col min="3080" max="3081" width="6.625" style="228" customWidth="1"/>
    <col min="3082" max="3082" width="7.75" style="228" customWidth="1"/>
    <col min="3083" max="3083" width="8.125" style="228" customWidth="1"/>
    <col min="3084" max="3084" width="6" style="228" customWidth="1"/>
    <col min="3085" max="3085" width="7.75" style="228" customWidth="1"/>
    <col min="3086" max="3086" width="7.375" style="228" customWidth="1"/>
    <col min="3087" max="3087" width="5" style="228" customWidth="1"/>
    <col min="3088" max="3088" width="6.375" style="228" customWidth="1"/>
    <col min="3089" max="3089" width="7" style="228" customWidth="1"/>
    <col min="3090" max="3090" width="6.875" style="228" customWidth="1"/>
    <col min="3091" max="3091" width="6.375" style="228" customWidth="1"/>
    <col min="3092" max="3092" width="7.375" style="228" customWidth="1"/>
    <col min="3093" max="3093" width="8" style="228" customWidth="1"/>
    <col min="3094" max="3094" width="5.875" style="228" customWidth="1"/>
    <col min="3095" max="3095" width="8.125" style="228" customWidth="1"/>
    <col min="3096" max="3096" width="7.375" style="228" customWidth="1"/>
    <col min="3097" max="3097" width="5.625" style="228" customWidth="1"/>
    <col min="3098" max="3098" width="6.625" style="228" customWidth="1"/>
    <col min="3099" max="3099" width="6.125" style="228" customWidth="1"/>
    <col min="3100" max="3100" width="6.375" style="228" customWidth="1"/>
    <col min="3101" max="3101" width="6" style="228" customWidth="1"/>
    <col min="3102" max="3102" width="6.875" style="228" customWidth="1"/>
    <col min="3103" max="3328" width="9" style="228"/>
    <col min="3329" max="3329" width="6" style="228" customWidth="1"/>
    <col min="3330" max="3330" width="13.75" style="228" customWidth="1"/>
    <col min="3331" max="3331" width="6.25" style="228" customWidth="1"/>
    <col min="3332" max="3332" width="7.375" style="228" customWidth="1"/>
    <col min="3333" max="3335" width="6.875" style="228" customWidth="1"/>
    <col min="3336" max="3337" width="6.625" style="228" customWidth="1"/>
    <col min="3338" max="3338" width="7.75" style="228" customWidth="1"/>
    <col min="3339" max="3339" width="8.125" style="228" customWidth="1"/>
    <col min="3340" max="3340" width="6" style="228" customWidth="1"/>
    <col min="3341" max="3341" width="7.75" style="228" customWidth="1"/>
    <col min="3342" max="3342" width="7.375" style="228" customWidth="1"/>
    <col min="3343" max="3343" width="5" style="228" customWidth="1"/>
    <col min="3344" max="3344" width="6.375" style="228" customWidth="1"/>
    <col min="3345" max="3345" width="7" style="228" customWidth="1"/>
    <col min="3346" max="3346" width="6.875" style="228" customWidth="1"/>
    <col min="3347" max="3347" width="6.375" style="228" customWidth="1"/>
    <col min="3348" max="3348" width="7.375" style="228" customWidth="1"/>
    <col min="3349" max="3349" width="8" style="228" customWidth="1"/>
    <col min="3350" max="3350" width="5.875" style="228" customWidth="1"/>
    <col min="3351" max="3351" width="8.125" style="228" customWidth="1"/>
    <col min="3352" max="3352" width="7.375" style="228" customWidth="1"/>
    <col min="3353" max="3353" width="5.625" style="228" customWidth="1"/>
    <col min="3354" max="3354" width="6.625" style="228" customWidth="1"/>
    <col min="3355" max="3355" width="6.125" style="228" customWidth="1"/>
    <col min="3356" max="3356" width="6.375" style="228" customWidth="1"/>
    <col min="3357" max="3357" width="6" style="228" customWidth="1"/>
    <col min="3358" max="3358" width="6.875" style="228" customWidth="1"/>
    <col min="3359" max="3584" width="9" style="228"/>
    <col min="3585" max="3585" width="6" style="228" customWidth="1"/>
    <col min="3586" max="3586" width="13.75" style="228" customWidth="1"/>
    <col min="3587" max="3587" width="6.25" style="228" customWidth="1"/>
    <col min="3588" max="3588" width="7.375" style="228" customWidth="1"/>
    <col min="3589" max="3591" width="6.875" style="228" customWidth="1"/>
    <col min="3592" max="3593" width="6.625" style="228" customWidth="1"/>
    <col min="3594" max="3594" width="7.75" style="228" customWidth="1"/>
    <col min="3595" max="3595" width="8.125" style="228" customWidth="1"/>
    <col min="3596" max="3596" width="6" style="228" customWidth="1"/>
    <col min="3597" max="3597" width="7.75" style="228" customWidth="1"/>
    <col min="3598" max="3598" width="7.375" style="228" customWidth="1"/>
    <col min="3599" max="3599" width="5" style="228" customWidth="1"/>
    <col min="3600" max="3600" width="6.375" style="228" customWidth="1"/>
    <col min="3601" max="3601" width="7" style="228" customWidth="1"/>
    <col min="3602" max="3602" width="6.875" style="228" customWidth="1"/>
    <col min="3603" max="3603" width="6.375" style="228" customWidth="1"/>
    <col min="3604" max="3604" width="7.375" style="228" customWidth="1"/>
    <col min="3605" max="3605" width="8" style="228" customWidth="1"/>
    <col min="3606" max="3606" width="5.875" style="228" customWidth="1"/>
    <col min="3607" max="3607" width="8.125" style="228" customWidth="1"/>
    <col min="3608" max="3608" width="7.375" style="228" customWidth="1"/>
    <col min="3609" max="3609" width="5.625" style="228" customWidth="1"/>
    <col min="3610" max="3610" width="6.625" style="228" customWidth="1"/>
    <col min="3611" max="3611" width="6.125" style="228" customWidth="1"/>
    <col min="3612" max="3612" width="6.375" style="228" customWidth="1"/>
    <col min="3613" max="3613" width="6" style="228" customWidth="1"/>
    <col min="3614" max="3614" width="6.875" style="228" customWidth="1"/>
    <col min="3615" max="3840" width="9" style="228"/>
    <col min="3841" max="3841" width="6" style="228" customWidth="1"/>
    <col min="3842" max="3842" width="13.75" style="228" customWidth="1"/>
    <col min="3843" max="3843" width="6.25" style="228" customWidth="1"/>
    <col min="3844" max="3844" width="7.375" style="228" customWidth="1"/>
    <col min="3845" max="3847" width="6.875" style="228" customWidth="1"/>
    <col min="3848" max="3849" width="6.625" style="228" customWidth="1"/>
    <col min="3850" max="3850" width="7.75" style="228" customWidth="1"/>
    <col min="3851" max="3851" width="8.125" style="228" customWidth="1"/>
    <col min="3852" max="3852" width="6" style="228" customWidth="1"/>
    <col min="3853" max="3853" width="7.75" style="228" customWidth="1"/>
    <col min="3854" max="3854" width="7.375" style="228" customWidth="1"/>
    <col min="3855" max="3855" width="5" style="228" customWidth="1"/>
    <col min="3856" max="3856" width="6.375" style="228" customWidth="1"/>
    <col min="3857" max="3857" width="7" style="228" customWidth="1"/>
    <col min="3858" max="3858" width="6.875" style="228" customWidth="1"/>
    <col min="3859" max="3859" width="6.375" style="228" customWidth="1"/>
    <col min="3860" max="3860" width="7.375" style="228" customWidth="1"/>
    <col min="3861" max="3861" width="8" style="228" customWidth="1"/>
    <col min="3862" max="3862" width="5.875" style="228" customWidth="1"/>
    <col min="3863" max="3863" width="8.125" style="228" customWidth="1"/>
    <col min="3864" max="3864" width="7.375" style="228" customWidth="1"/>
    <col min="3865" max="3865" width="5.625" style="228" customWidth="1"/>
    <col min="3866" max="3866" width="6.625" style="228" customWidth="1"/>
    <col min="3867" max="3867" width="6.125" style="228" customWidth="1"/>
    <col min="3868" max="3868" width="6.375" style="228" customWidth="1"/>
    <col min="3869" max="3869" width="6" style="228" customWidth="1"/>
    <col min="3870" max="3870" width="6.875" style="228" customWidth="1"/>
    <col min="3871" max="4096" width="9" style="228"/>
    <col min="4097" max="4097" width="6" style="228" customWidth="1"/>
    <col min="4098" max="4098" width="13.75" style="228" customWidth="1"/>
    <col min="4099" max="4099" width="6.25" style="228" customWidth="1"/>
    <col min="4100" max="4100" width="7.375" style="228" customWidth="1"/>
    <col min="4101" max="4103" width="6.875" style="228" customWidth="1"/>
    <col min="4104" max="4105" width="6.625" style="228" customWidth="1"/>
    <col min="4106" max="4106" width="7.75" style="228" customWidth="1"/>
    <col min="4107" max="4107" width="8.125" style="228" customWidth="1"/>
    <col min="4108" max="4108" width="6" style="228" customWidth="1"/>
    <col min="4109" max="4109" width="7.75" style="228" customWidth="1"/>
    <col min="4110" max="4110" width="7.375" style="228" customWidth="1"/>
    <col min="4111" max="4111" width="5" style="228" customWidth="1"/>
    <col min="4112" max="4112" width="6.375" style="228" customWidth="1"/>
    <col min="4113" max="4113" width="7" style="228" customWidth="1"/>
    <col min="4114" max="4114" width="6.875" style="228" customWidth="1"/>
    <col min="4115" max="4115" width="6.375" style="228" customWidth="1"/>
    <col min="4116" max="4116" width="7.375" style="228" customWidth="1"/>
    <col min="4117" max="4117" width="8" style="228" customWidth="1"/>
    <col min="4118" max="4118" width="5.875" style="228" customWidth="1"/>
    <col min="4119" max="4119" width="8.125" style="228" customWidth="1"/>
    <col min="4120" max="4120" width="7.375" style="228" customWidth="1"/>
    <col min="4121" max="4121" width="5.625" style="228" customWidth="1"/>
    <col min="4122" max="4122" width="6.625" style="228" customWidth="1"/>
    <col min="4123" max="4123" width="6.125" style="228" customWidth="1"/>
    <col min="4124" max="4124" width="6.375" style="228" customWidth="1"/>
    <col min="4125" max="4125" width="6" style="228" customWidth="1"/>
    <col min="4126" max="4126" width="6.875" style="228" customWidth="1"/>
    <col min="4127" max="4352" width="9" style="228"/>
    <col min="4353" max="4353" width="6" style="228" customWidth="1"/>
    <col min="4354" max="4354" width="13.75" style="228" customWidth="1"/>
    <col min="4355" max="4355" width="6.25" style="228" customWidth="1"/>
    <col min="4356" max="4356" width="7.375" style="228" customWidth="1"/>
    <col min="4357" max="4359" width="6.875" style="228" customWidth="1"/>
    <col min="4360" max="4361" width="6.625" style="228" customWidth="1"/>
    <col min="4362" max="4362" width="7.75" style="228" customWidth="1"/>
    <col min="4363" max="4363" width="8.125" style="228" customWidth="1"/>
    <col min="4364" max="4364" width="6" style="228" customWidth="1"/>
    <col min="4365" max="4365" width="7.75" style="228" customWidth="1"/>
    <col min="4366" max="4366" width="7.375" style="228" customWidth="1"/>
    <col min="4367" max="4367" width="5" style="228" customWidth="1"/>
    <col min="4368" max="4368" width="6.375" style="228" customWidth="1"/>
    <col min="4369" max="4369" width="7" style="228" customWidth="1"/>
    <col min="4370" max="4370" width="6.875" style="228" customWidth="1"/>
    <col min="4371" max="4371" width="6.375" style="228" customWidth="1"/>
    <col min="4372" max="4372" width="7.375" style="228" customWidth="1"/>
    <col min="4373" max="4373" width="8" style="228" customWidth="1"/>
    <col min="4374" max="4374" width="5.875" style="228" customWidth="1"/>
    <col min="4375" max="4375" width="8.125" style="228" customWidth="1"/>
    <col min="4376" max="4376" width="7.375" style="228" customWidth="1"/>
    <col min="4377" max="4377" width="5.625" style="228" customWidth="1"/>
    <col min="4378" max="4378" width="6.625" style="228" customWidth="1"/>
    <col min="4379" max="4379" width="6.125" style="228" customWidth="1"/>
    <col min="4380" max="4380" width="6.375" style="228" customWidth="1"/>
    <col min="4381" max="4381" width="6" style="228" customWidth="1"/>
    <col min="4382" max="4382" width="6.875" style="228" customWidth="1"/>
    <col min="4383" max="4608" width="9" style="228"/>
    <col min="4609" max="4609" width="6" style="228" customWidth="1"/>
    <col min="4610" max="4610" width="13.75" style="228" customWidth="1"/>
    <col min="4611" max="4611" width="6.25" style="228" customWidth="1"/>
    <col min="4612" max="4612" width="7.375" style="228" customWidth="1"/>
    <col min="4613" max="4615" width="6.875" style="228" customWidth="1"/>
    <col min="4616" max="4617" width="6.625" style="228" customWidth="1"/>
    <col min="4618" max="4618" width="7.75" style="228" customWidth="1"/>
    <col min="4619" max="4619" width="8.125" style="228" customWidth="1"/>
    <col min="4620" max="4620" width="6" style="228" customWidth="1"/>
    <col min="4621" max="4621" width="7.75" style="228" customWidth="1"/>
    <col min="4622" max="4622" width="7.375" style="228" customWidth="1"/>
    <col min="4623" max="4623" width="5" style="228" customWidth="1"/>
    <col min="4624" max="4624" width="6.375" style="228" customWidth="1"/>
    <col min="4625" max="4625" width="7" style="228" customWidth="1"/>
    <col min="4626" max="4626" width="6.875" style="228" customWidth="1"/>
    <col min="4627" max="4627" width="6.375" style="228" customWidth="1"/>
    <col min="4628" max="4628" width="7.375" style="228" customWidth="1"/>
    <col min="4629" max="4629" width="8" style="228" customWidth="1"/>
    <col min="4630" max="4630" width="5.875" style="228" customWidth="1"/>
    <col min="4631" max="4631" width="8.125" style="228" customWidth="1"/>
    <col min="4632" max="4632" width="7.375" style="228" customWidth="1"/>
    <col min="4633" max="4633" width="5.625" style="228" customWidth="1"/>
    <col min="4634" max="4634" width="6.625" style="228" customWidth="1"/>
    <col min="4635" max="4635" width="6.125" style="228" customWidth="1"/>
    <col min="4636" max="4636" width="6.375" style="228" customWidth="1"/>
    <col min="4637" max="4637" width="6" style="228" customWidth="1"/>
    <col min="4638" max="4638" width="6.875" style="228" customWidth="1"/>
    <col min="4639" max="4864" width="9" style="228"/>
    <col min="4865" max="4865" width="6" style="228" customWidth="1"/>
    <col min="4866" max="4866" width="13.75" style="228" customWidth="1"/>
    <col min="4867" max="4867" width="6.25" style="228" customWidth="1"/>
    <col min="4868" max="4868" width="7.375" style="228" customWidth="1"/>
    <col min="4869" max="4871" width="6.875" style="228" customWidth="1"/>
    <col min="4872" max="4873" width="6.625" style="228" customWidth="1"/>
    <col min="4874" max="4874" width="7.75" style="228" customWidth="1"/>
    <col min="4875" max="4875" width="8.125" style="228" customWidth="1"/>
    <col min="4876" max="4876" width="6" style="228" customWidth="1"/>
    <col min="4877" max="4877" width="7.75" style="228" customWidth="1"/>
    <col min="4878" max="4878" width="7.375" style="228" customWidth="1"/>
    <col min="4879" max="4879" width="5" style="228" customWidth="1"/>
    <col min="4880" max="4880" width="6.375" style="228" customWidth="1"/>
    <col min="4881" max="4881" width="7" style="228" customWidth="1"/>
    <col min="4882" max="4882" width="6.875" style="228" customWidth="1"/>
    <col min="4883" max="4883" width="6.375" style="228" customWidth="1"/>
    <col min="4884" max="4884" width="7.375" style="228" customWidth="1"/>
    <col min="4885" max="4885" width="8" style="228" customWidth="1"/>
    <col min="4886" max="4886" width="5.875" style="228" customWidth="1"/>
    <col min="4887" max="4887" width="8.125" style="228" customWidth="1"/>
    <col min="4888" max="4888" width="7.375" style="228" customWidth="1"/>
    <col min="4889" max="4889" width="5.625" style="228" customWidth="1"/>
    <col min="4890" max="4890" width="6.625" style="228" customWidth="1"/>
    <col min="4891" max="4891" width="6.125" style="228" customWidth="1"/>
    <col min="4892" max="4892" width="6.375" style="228" customWidth="1"/>
    <col min="4893" max="4893" width="6" style="228" customWidth="1"/>
    <col min="4894" max="4894" width="6.875" style="228" customWidth="1"/>
    <col min="4895" max="5120" width="9" style="228"/>
    <col min="5121" max="5121" width="6" style="228" customWidth="1"/>
    <col min="5122" max="5122" width="13.75" style="228" customWidth="1"/>
    <col min="5123" max="5123" width="6.25" style="228" customWidth="1"/>
    <col min="5124" max="5124" width="7.375" style="228" customWidth="1"/>
    <col min="5125" max="5127" width="6.875" style="228" customWidth="1"/>
    <col min="5128" max="5129" width="6.625" style="228" customWidth="1"/>
    <col min="5130" max="5130" width="7.75" style="228" customWidth="1"/>
    <col min="5131" max="5131" width="8.125" style="228" customWidth="1"/>
    <col min="5132" max="5132" width="6" style="228" customWidth="1"/>
    <col min="5133" max="5133" width="7.75" style="228" customWidth="1"/>
    <col min="5134" max="5134" width="7.375" style="228" customWidth="1"/>
    <col min="5135" max="5135" width="5" style="228" customWidth="1"/>
    <col min="5136" max="5136" width="6.375" style="228" customWidth="1"/>
    <col min="5137" max="5137" width="7" style="228" customWidth="1"/>
    <col min="5138" max="5138" width="6.875" style="228" customWidth="1"/>
    <col min="5139" max="5139" width="6.375" style="228" customWidth="1"/>
    <col min="5140" max="5140" width="7.375" style="228" customWidth="1"/>
    <col min="5141" max="5141" width="8" style="228" customWidth="1"/>
    <col min="5142" max="5142" width="5.875" style="228" customWidth="1"/>
    <col min="5143" max="5143" width="8.125" style="228" customWidth="1"/>
    <col min="5144" max="5144" width="7.375" style="228" customWidth="1"/>
    <col min="5145" max="5145" width="5.625" style="228" customWidth="1"/>
    <col min="5146" max="5146" width="6.625" style="228" customWidth="1"/>
    <col min="5147" max="5147" width="6.125" style="228" customWidth="1"/>
    <col min="5148" max="5148" width="6.375" style="228" customWidth="1"/>
    <col min="5149" max="5149" width="6" style="228" customWidth="1"/>
    <col min="5150" max="5150" width="6.875" style="228" customWidth="1"/>
    <col min="5151" max="5376" width="9" style="228"/>
    <col min="5377" max="5377" width="6" style="228" customWidth="1"/>
    <col min="5378" max="5378" width="13.75" style="228" customWidth="1"/>
    <col min="5379" max="5379" width="6.25" style="228" customWidth="1"/>
    <col min="5380" max="5380" width="7.375" style="228" customWidth="1"/>
    <col min="5381" max="5383" width="6.875" style="228" customWidth="1"/>
    <col min="5384" max="5385" width="6.625" style="228" customWidth="1"/>
    <col min="5386" max="5386" width="7.75" style="228" customWidth="1"/>
    <col min="5387" max="5387" width="8.125" style="228" customWidth="1"/>
    <col min="5388" max="5388" width="6" style="228" customWidth="1"/>
    <col min="5389" max="5389" width="7.75" style="228" customWidth="1"/>
    <col min="5390" max="5390" width="7.375" style="228" customWidth="1"/>
    <col min="5391" max="5391" width="5" style="228" customWidth="1"/>
    <col min="5392" max="5392" width="6.375" style="228" customWidth="1"/>
    <col min="5393" max="5393" width="7" style="228" customWidth="1"/>
    <col min="5394" max="5394" width="6.875" style="228" customWidth="1"/>
    <col min="5395" max="5395" width="6.375" style="228" customWidth="1"/>
    <col min="5396" max="5396" width="7.375" style="228" customWidth="1"/>
    <col min="5397" max="5397" width="8" style="228" customWidth="1"/>
    <col min="5398" max="5398" width="5.875" style="228" customWidth="1"/>
    <col min="5399" max="5399" width="8.125" style="228" customWidth="1"/>
    <col min="5400" max="5400" width="7.375" style="228" customWidth="1"/>
    <col min="5401" max="5401" width="5.625" style="228" customWidth="1"/>
    <col min="5402" max="5402" width="6.625" style="228" customWidth="1"/>
    <col min="5403" max="5403" width="6.125" style="228" customWidth="1"/>
    <col min="5404" max="5404" width="6.375" style="228" customWidth="1"/>
    <col min="5405" max="5405" width="6" style="228" customWidth="1"/>
    <col min="5406" max="5406" width="6.875" style="228" customWidth="1"/>
    <col min="5407" max="5632" width="9" style="228"/>
    <col min="5633" max="5633" width="6" style="228" customWidth="1"/>
    <col min="5634" max="5634" width="13.75" style="228" customWidth="1"/>
    <col min="5635" max="5635" width="6.25" style="228" customWidth="1"/>
    <col min="5636" max="5636" width="7.375" style="228" customWidth="1"/>
    <col min="5637" max="5639" width="6.875" style="228" customWidth="1"/>
    <col min="5640" max="5641" width="6.625" style="228" customWidth="1"/>
    <col min="5642" max="5642" width="7.75" style="228" customWidth="1"/>
    <col min="5643" max="5643" width="8.125" style="228" customWidth="1"/>
    <col min="5644" max="5644" width="6" style="228" customWidth="1"/>
    <col min="5645" max="5645" width="7.75" style="228" customWidth="1"/>
    <col min="5646" max="5646" width="7.375" style="228" customWidth="1"/>
    <col min="5647" max="5647" width="5" style="228" customWidth="1"/>
    <col min="5648" max="5648" width="6.375" style="228" customWidth="1"/>
    <col min="5649" max="5649" width="7" style="228" customWidth="1"/>
    <col min="5650" max="5650" width="6.875" style="228" customWidth="1"/>
    <col min="5651" max="5651" width="6.375" style="228" customWidth="1"/>
    <col min="5652" max="5652" width="7.375" style="228" customWidth="1"/>
    <col min="5653" max="5653" width="8" style="228" customWidth="1"/>
    <col min="5654" max="5654" width="5.875" style="228" customWidth="1"/>
    <col min="5655" max="5655" width="8.125" style="228" customWidth="1"/>
    <col min="5656" max="5656" width="7.375" style="228" customWidth="1"/>
    <col min="5657" max="5657" width="5.625" style="228" customWidth="1"/>
    <col min="5658" max="5658" width="6.625" style="228" customWidth="1"/>
    <col min="5659" max="5659" width="6.125" style="228" customWidth="1"/>
    <col min="5660" max="5660" width="6.375" style="228" customWidth="1"/>
    <col min="5661" max="5661" width="6" style="228" customWidth="1"/>
    <col min="5662" max="5662" width="6.875" style="228" customWidth="1"/>
    <col min="5663" max="5888" width="9" style="228"/>
    <col min="5889" max="5889" width="6" style="228" customWidth="1"/>
    <col min="5890" max="5890" width="13.75" style="228" customWidth="1"/>
    <col min="5891" max="5891" width="6.25" style="228" customWidth="1"/>
    <col min="5892" max="5892" width="7.375" style="228" customWidth="1"/>
    <col min="5893" max="5895" width="6.875" style="228" customWidth="1"/>
    <col min="5896" max="5897" width="6.625" style="228" customWidth="1"/>
    <col min="5898" max="5898" width="7.75" style="228" customWidth="1"/>
    <col min="5899" max="5899" width="8.125" style="228" customWidth="1"/>
    <col min="5900" max="5900" width="6" style="228" customWidth="1"/>
    <col min="5901" max="5901" width="7.75" style="228" customWidth="1"/>
    <col min="5902" max="5902" width="7.375" style="228" customWidth="1"/>
    <col min="5903" max="5903" width="5" style="228" customWidth="1"/>
    <col min="5904" max="5904" width="6.375" style="228" customWidth="1"/>
    <col min="5905" max="5905" width="7" style="228" customWidth="1"/>
    <col min="5906" max="5906" width="6.875" style="228" customWidth="1"/>
    <col min="5907" max="5907" width="6.375" style="228" customWidth="1"/>
    <col min="5908" max="5908" width="7.375" style="228" customWidth="1"/>
    <col min="5909" max="5909" width="8" style="228" customWidth="1"/>
    <col min="5910" max="5910" width="5.875" style="228" customWidth="1"/>
    <col min="5911" max="5911" width="8.125" style="228" customWidth="1"/>
    <col min="5912" max="5912" width="7.375" style="228" customWidth="1"/>
    <col min="5913" max="5913" width="5.625" style="228" customWidth="1"/>
    <col min="5914" max="5914" width="6.625" style="228" customWidth="1"/>
    <col min="5915" max="5915" width="6.125" style="228" customWidth="1"/>
    <col min="5916" max="5916" width="6.375" style="228" customWidth="1"/>
    <col min="5917" max="5917" width="6" style="228" customWidth="1"/>
    <col min="5918" max="5918" width="6.875" style="228" customWidth="1"/>
    <col min="5919" max="6144" width="9" style="228"/>
    <col min="6145" max="6145" width="6" style="228" customWidth="1"/>
    <col min="6146" max="6146" width="13.75" style="228" customWidth="1"/>
    <col min="6147" max="6147" width="6.25" style="228" customWidth="1"/>
    <col min="6148" max="6148" width="7.375" style="228" customWidth="1"/>
    <col min="6149" max="6151" width="6.875" style="228" customWidth="1"/>
    <col min="6152" max="6153" width="6.625" style="228" customWidth="1"/>
    <col min="6154" max="6154" width="7.75" style="228" customWidth="1"/>
    <col min="6155" max="6155" width="8.125" style="228" customWidth="1"/>
    <col min="6156" max="6156" width="6" style="228" customWidth="1"/>
    <col min="6157" max="6157" width="7.75" style="228" customWidth="1"/>
    <col min="6158" max="6158" width="7.375" style="228" customWidth="1"/>
    <col min="6159" max="6159" width="5" style="228" customWidth="1"/>
    <col min="6160" max="6160" width="6.375" style="228" customWidth="1"/>
    <col min="6161" max="6161" width="7" style="228" customWidth="1"/>
    <col min="6162" max="6162" width="6.875" style="228" customWidth="1"/>
    <col min="6163" max="6163" width="6.375" style="228" customWidth="1"/>
    <col min="6164" max="6164" width="7.375" style="228" customWidth="1"/>
    <col min="6165" max="6165" width="8" style="228" customWidth="1"/>
    <col min="6166" max="6166" width="5.875" style="228" customWidth="1"/>
    <col min="6167" max="6167" width="8.125" style="228" customWidth="1"/>
    <col min="6168" max="6168" width="7.375" style="228" customWidth="1"/>
    <col min="6169" max="6169" width="5.625" style="228" customWidth="1"/>
    <col min="6170" max="6170" width="6.625" style="228" customWidth="1"/>
    <col min="6171" max="6171" width="6.125" style="228" customWidth="1"/>
    <col min="6172" max="6172" width="6.375" style="228" customWidth="1"/>
    <col min="6173" max="6173" width="6" style="228" customWidth="1"/>
    <col min="6174" max="6174" width="6.875" style="228" customWidth="1"/>
    <col min="6175" max="6400" width="9" style="228"/>
    <col min="6401" max="6401" width="6" style="228" customWidth="1"/>
    <col min="6402" max="6402" width="13.75" style="228" customWidth="1"/>
    <col min="6403" max="6403" width="6.25" style="228" customWidth="1"/>
    <col min="6404" max="6404" width="7.375" style="228" customWidth="1"/>
    <col min="6405" max="6407" width="6.875" style="228" customWidth="1"/>
    <col min="6408" max="6409" width="6.625" style="228" customWidth="1"/>
    <col min="6410" max="6410" width="7.75" style="228" customWidth="1"/>
    <col min="6411" max="6411" width="8.125" style="228" customWidth="1"/>
    <col min="6412" max="6412" width="6" style="228" customWidth="1"/>
    <col min="6413" max="6413" width="7.75" style="228" customWidth="1"/>
    <col min="6414" max="6414" width="7.375" style="228" customWidth="1"/>
    <col min="6415" max="6415" width="5" style="228" customWidth="1"/>
    <col min="6416" max="6416" width="6.375" style="228" customWidth="1"/>
    <col min="6417" max="6417" width="7" style="228" customWidth="1"/>
    <col min="6418" max="6418" width="6.875" style="228" customWidth="1"/>
    <col min="6419" max="6419" width="6.375" style="228" customWidth="1"/>
    <col min="6420" max="6420" width="7.375" style="228" customWidth="1"/>
    <col min="6421" max="6421" width="8" style="228" customWidth="1"/>
    <col min="6422" max="6422" width="5.875" style="228" customWidth="1"/>
    <col min="6423" max="6423" width="8.125" style="228" customWidth="1"/>
    <col min="6424" max="6424" width="7.375" style="228" customWidth="1"/>
    <col min="6425" max="6425" width="5.625" style="228" customWidth="1"/>
    <col min="6426" max="6426" width="6.625" style="228" customWidth="1"/>
    <col min="6427" max="6427" width="6.125" style="228" customWidth="1"/>
    <col min="6428" max="6428" width="6.375" style="228" customWidth="1"/>
    <col min="6429" max="6429" width="6" style="228" customWidth="1"/>
    <col min="6430" max="6430" width="6.875" style="228" customWidth="1"/>
    <col min="6431" max="6656" width="9" style="228"/>
    <col min="6657" max="6657" width="6" style="228" customWidth="1"/>
    <col min="6658" max="6658" width="13.75" style="228" customWidth="1"/>
    <col min="6659" max="6659" width="6.25" style="228" customWidth="1"/>
    <col min="6660" max="6660" width="7.375" style="228" customWidth="1"/>
    <col min="6661" max="6663" width="6.875" style="228" customWidth="1"/>
    <col min="6664" max="6665" width="6.625" style="228" customWidth="1"/>
    <col min="6666" max="6666" width="7.75" style="228" customWidth="1"/>
    <col min="6667" max="6667" width="8.125" style="228" customWidth="1"/>
    <col min="6668" max="6668" width="6" style="228" customWidth="1"/>
    <col min="6669" max="6669" width="7.75" style="228" customWidth="1"/>
    <col min="6670" max="6670" width="7.375" style="228" customWidth="1"/>
    <col min="6671" max="6671" width="5" style="228" customWidth="1"/>
    <col min="6672" max="6672" width="6.375" style="228" customWidth="1"/>
    <col min="6673" max="6673" width="7" style="228" customWidth="1"/>
    <col min="6674" max="6674" width="6.875" style="228" customWidth="1"/>
    <col min="6675" max="6675" width="6.375" style="228" customWidth="1"/>
    <col min="6676" max="6676" width="7.375" style="228" customWidth="1"/>
    <col min="6677" max="6677" width="8" style="228" customWidth="1"/>
    <col min="6678" max="6678" width="5.875" style="228" customWidth="1"/>
    <col min="6679" max="6679" width="8.125" style="228" customWidth="1"/>
    <col min="6680" max="6680" width="7.375" style="228" customWidth="1"/>
    <col min="6681" max="6681" width="5.625" style="228" customWidth="1"/>
    <col min="6682" max="6682" width="6.625" style="228" customWidth="1"/>
    <col min="6683" max="6683" width="6.125" style="228" customWidth="1"/>
    <col min="6684" max="6684" width="6.375" style="228" customWidth="1"/>
    <col min="6685" max="6685" width="6" style="228" customWidth="1"/>
    <col min="6686" max="6686" width="6.875" style="228" customWidth="1"/>
    <col min="6687" max="6912" width="9" style="228"/>
    <col min="6913" max="6913" width="6" style="228" customWidth="1"/>
    <col min="6914" max="6914" width="13.75" style="228" customWidth="1"/>
    <col min="6915" max="6915" width="6.25" style="228" customWidth="1"/>
    <col min="6916" max="6916" width="7.375" style="228" customWidth="1"/>
    <col min="6917" max="6919" width="6.875" style="228" customWidth="1"/>
    <col min="6920" max="6921" width="6.625" style="228" customWidth="1"/>
    <col min="6922" max="6922" width="7.75" style="228" customWidth="1"/>
    <col min="6923" max="6923" width="8.125" style="228" customWidth="1"/>
    <col min="6924" max="6924" width="6" style="228" customWidth="1"/>
    <col min="6925" max="6925" width="7.75" style="228" customWidth="1"/>
    <col min="6926" max="6926" width="7.375" style="228" customWidth="1"/>
    <col min="6927" max="6927" width="5" style="228" customWidth="1"/>
    <col min="6928" max="6928" width="6.375" style="228" customWidth="1"/>
    <col min="6929" max="6929" width="7" style="228" customWidth="1"/>
    <col min="6930" max="6930" width="6.875" style="228" customWidth="1"/>
    <col min="6931" max="6931" width="6.375" style="228" customWidth="1"/>
    <col min="6932" max="6932" width="7.375" style="228" customWidth="1"/>
    <col min="6933" max="6933" width="8" style="228" customWidth="1"/>
    <col min="6934" max="6934" width="5.875" style="228" customWidth="1"/>
    <col min="6935" max="6935" width="8.125" style="228" customWidth="1"/>
    <col min="6936" max="6936" width="7.375" style="228" customWidth="1"/>
    <col min="6937" max="6937" width="5.625" style="228" customWidth="1"/>
    <col min="6938" max="6938" width="6.625" style="228" customWidth="1"/>
    <col min="6939" max="6939" width="6.125" style="228" customWidth="1"/>
    <col min="6940" max="6940" width="6.375" style="228" customWidth="1"/>
    <col min="6941" max="6941" width="6" style="228" customWidth="1"/>
    <col min="6942" max="6942" width="6.875" style="228" customWidth="1"/>
    <col min="6943" max="7168" width="9" style="228"/>
    <col min="7169" max="7169" width="6" style="228" customWidth="1"/>
    <col min="7170" max="7170" width="13.75" style="228" customWidth="1"/>
    <col min="7171" max="7171" width="6.25" style="228" customWidth="1"/>
    <col min="7172" max="7172" width="7.375" style="228" customWidth="1"/>
    <col min="7173" max="7175" width="6.875" style="228" customWidth="1"/>
    <col min="7176" max="7177" width="6.625" style="228" customWidth="1"/>
    <col min="7178" max="7178" width="7.75" style="228" customWidth="1"/>
    <col min="7179" max="7179" width="8.125" style="228" customWidth="1"/>
    <col min="7180" max="7180" width="6" style="228" customWidth="1"/>
    <col min="7181" max="7181" width="7.75" style="228" customWidth="1"/>
    <col min="7182" max="7182" width="7.375" style="228" customWidth="1"/>
    <col min="7183" max="7183" width="5" style="228" customWidth="1"/>
    <col min="7184" max="7184" width="6.375" style="228" customWidth="1"/>
    <col min="7185" max="7185" width="7" style="228" customWidth="1"/>
    <col min="7186" max="7186" width="6.875" style="228" customWidth="1"/>
    <col min="7187" max="7187" width="6.375" style="228" customWidth="1"/>
    <col min="7188" max="7188" width="7.375" style="228" customWidth="1"/>
    <col min="7189" max="7189" width="8" style="228" customWidth="1"/>
    <col min="7190" max="7190" width="5.875" style="228" customWidth="1"/>
    <col min="7191" max="7191" width="8.125" style="228" customWidth="1"/>
    <col min="7192" max="7192" width="7.375" style="228" customWidth="1"/>
    <col min="7193" max="7193" width="5.625" style="228" customWidth="1"/>
    <col min="7194" max="7194" width="6.625" style="228" customWidth="1"/>
    <col min="7195" max="7195" width="6.125" style="228" customWidth="1"/>
    <col min="7196" max="7196" width="6.375" style="228" customWidth="1"/>
    <col min="7197" max="7197" width="6" style="228" customWidth="1"/>
    <col min="7198" max="7198" width="6.875" style="228" customWidth="1"/>
    <col min="7199" max="7424" width="9" style="228"/>
    <col min="7425" max="7425" width="6" style="228" customWidth="1"/>
    <col min="7426" max="7426" width="13.75" style="228" customWidth="1"/>
    <col min="7427" max="7427" width="6.25" style="228" customWidth="1"/>
    <col min="7428" max="7428" width="7.375" style="228" customWidth="1"/>
    <col min="7429" max="7431" width="6.875" style="228" customWidth="1"/>
    <col min="7432" max="7433" width="6.625" style="228" customWidth="1"/>
    <col min="7434" max="7434" width="7.75" style="228" customWidth="1"/>
    <col min="7435" max="7435" width="8.125" style="228" customWidth="1"/>
    <col min="7436" max="7436" width="6" style="228" customWidth="1"/>
    <col min="7437" max="7437" width="7.75" style="228" customWidth="1"/>
    <col min="7438" max="7438" width="7.375" style="228" customWidth="1"/>
    <col min="7439" max="7439" width="5" style="228" customWidth="1"/>
    <col min="7440" max="7440" width="6.375" style="228" customWidth="1"/>
    <col min="7441" max="7441" width="7" style="228" customWidth="1"/>
    <col min="7442" max="7442" width="6.875" style="228" customWidth="1"/>
    <col min="7443" max="7443" width="6.375" style="228" customWidth="1"/>
    <col min="7444" max="7444" width="7.375" style="228" customWidth="1"/>
    <col min="7445" max="7445" width="8" style="228" customWidth="1"/>
    <col min="7446" max="7446" width="5.875" style="228" customWidth="1"/>
    <col min="7447" max="7447" width="8.125" style="228" customWidth="1"/>
    <col min="7448" max="7448" width="7.375" style="228" customWidth="1"/>
    <col min="7449" max="7449" width="5.625" style="228" customWidth="1"/>
    <col min="7450" max="7450" width="6.625" style="228" customWidth="1"/>
    <col min="7451" max="7451" width="6.125" style="228" customWidth="1"/>
    <col min="7452" max="7452" width="6.375" style="228" customWidth="1"/>
    <col min="7453" max="7453" width="6" style="228" customWidth="1"/>
    <col min="7454" max="7454" width="6.875" style="228" customWidth="1"/>
    <col min="7455" max="7680" width="9" style="228"/>
    <col min="7681" max="7681" width="6" style="228" customWidth="1"/>
    <col min="7682" max="7682" width="13.75" style="228" customWidth="1"/>
    <col min="7683" max="7683" width="6.25" style="228" customWidth="1"/>
    <col min="7684" max="7684" width="7.375" style="228" customWidth="1"/>
    <col min="7685" max="7687" width="6.875" style="228" customWidth="1"/>
    <col min="7688" max="7689" width="6.625" style="228" customWidth="1"/>
    <col min="7690" max="7690" width="7.75" style="228" customWidth="1"/>
    <col min="7691" max="7691" width="8.125" style="228" customWidth="1"/>
    <col min="7692" max="7692" width="6" style="228" customWidth="1"/>
    <col min="7693" max="7693" width="7.75" style="228" customWidth="1"/>
    <col min="7694" max="7694" width="7.375" style="228" customWidth="1"/>
    <col min="7695" max="7695" width="5" style="228" customWidth="1"/>
    <col min="7696" max="7696" width="6.375" style="228" customWidth="1"/>
    <col min="7697" max="7697" width="7" style="228" customWidth="1"/>
    <col min="7698" max="7698" width="6.875" style="228" customWidth="1"/>
    <col min="7699" max="7699" width="6.375" style="228" customWidth="1"/>
    <col min="7700" max="7700" width="7.375" style="228" customWidth="1"/>
    <col min="7701" max="7701" width="8" style="228" customWidth="1"/>
    <col min="7702" max="7702" width="5.875" style="228" customWidth="1"/>
    <col min="7703" max="7703" width="8.125" style="228" customWidth="1"/>
    <col min="7704" max="7704" width="7.375" style="228" customWidth="1"/>
    <col min="7705" max="7705" width="5.625" style="228" customWidth="1"/>
    <col min="7706" max="7706" width="6.625" style="228" customWidth="1"/>
    <col min="7707" max="7707" width="6.125" style="228" customWidth="1"/>
    <col min="7708" max="7708" width="6.375" style="228" customWidth="1"/>
    <col min="7709" max="7709" width="6" style="228" customWidth="1"/>
    <col min="7710" max="7710" width="6.875" style="228" customWidth="1"/>
    <col min="7711" max="7936" width="9" style="228"/>
    <col min="7937" max="7937" width="6" style="228" customWidth="1"/>
    <col min="7938" max="7938" width="13.75" style="228" customWidth="1"/>
    <col min="7939" max="7939" width="6.25" style="228" customWidth="1"/>
    <col min="7940" max="7940" width="7.375" style="228" customWidth="1"/>
    <col min="7941" max="7943" width="6.875" style="228" customWidth="1"/>
    <col min="7944" max="7945" width="6.625" style="228" customWidth="1"/>
    <col min="7946" max="7946" width="7.75" style="228" customWidth="1"/>
    <col min="7947" max="7947" width="8.125" style="228" customWidth="1"/>
    <col min="7948" max="7948" width="6" style="228" customWidth="1"/>
    <col min="7949" max="7949" width="7.75" style="228" customWidth="1"/>
    <col min="7950" max="7950" width="7.375" style="228" customWidth="1"/>
    <col min="7951" max="7951" width="5" style="228" customWidth="1"/>
    <col min="7952" max="7952" width="6.375" style="228" customWidth="1"/>
    <col min="7953" max="7953" width="7" style="228" customWidth="1"/>
    <col min="7954" max="7954" width="6.875" style="228" customWidth="1"/>
    <col min="7955" max="7955" width="6.375" style="228" customWidth="1"/>
    <col min="7956" max="7956" width="7.375" style="228" customWidth="1"/>
    <col min="7957" max="7957" width="8" style="228" customWidth="1"/>
    <col min="7958" max="7958" width="5.875" style="228" customWidth="1"/>
    <col min="7959" max="7959" width="8.125" style="228" customWidth="1"/>
    <col min="7960" max="7960" width="7.375" style="228" customWidth="1"/>
    <col min="7961" max="7961" width="5.625" style="228" customWidth="1"/>
    <col min="7962" max="7962" width="6.625" style="228" customWidth="1"/>
    <col min="7963" max="7963" width="6.125" style="228" customWidth="1"/>
    <col min="7964" max="7964" width="6.375" style="228" customWidth="1"/>
    <col min="7965" max="7965" width="6" style="228" customWidth="1"/>
    <col min="7966" max="7966" width="6.875" style="228" customWidth="1"/>
    <col min="7967" max="8192" width="9" style="228"/>
    <col min="8193" max="8193" width="6" style="228" customWidth="1"/>
    <col min="8194" max="8194" width="13.75" style="228" customWidth="1"/>
    <col min="8195" max="8195" width="6.25" style="228" customWidth="1"/>
    <col min="8196" max="8196" width="7.375" style="228" customWidth="1"/>
    <col min="8197" max="8199" width="6.875" style="228" customWidth="1"/>
    <col min="8200" max="8201" width="6.625" style="228" customWidth="1"/>
    <col min="8202" max="8202" width="7.75" style="228" customWidth="1"/>
    <col min="8203" max="8203" width="8.125" style="228" customWidth="1"/>
    <col min="8204" max="8204" width="6" style="228" customWidth="1"/>
    <col min="8205" max="8205" width="7.75" style="228" customWidth="1"/>
    <col min="8206" max="8206" width="7.375" style="228" customWidth="1"/>
    <col min="8207" max="8207" width="5" style="228" customWidth="1"/>
    <col min="8208" max="8208" width="6.375" style="228" customWidth="1"/>
    <col min="8209" max="8209" width="7" style="228" customWidth="1"/>
    <col min="8210" max="8210" width="6.875" style="228" customWidth="1"/>
    <col min="8211" max="8211" width="6.375" style="228" customWidth="1"/>
    <col min="8212" max="8212" width="7.375" style="228" customWidth="1"/>
    <col min="8213" max="8213" width="8" style="228" customWidth="1"/>
    <col min="8214" max="8214" width="5.875" style="228" customWidth="1"/>
    <col min="8215" max="8215" width="8.125" style="228" customWidth="1"/>
    <col min="8216" max="8216" width="7.375" style="228" customWidth="1"/>
    <col min="8217" max="8217" width="5.625" style="228" customWidth="1"/>
    <col min="8218" max="8218" width="6.625" style="228" customWidth="1"/>
    <col min="8219" max="8219" width="6.125" style="228" customWidth="1"/>
    <col min="8220" max="8220" width="6.375" style="228" customWidth="1"/>
    <col min="8221" max="8221" width="6" style="228" customWidth="1"/>
    <col min="8222" max="8222" width="6.875" style="228" customWidth="1"/>
    <col min="8223" max="8448" width="9" style="228"/>
    <col min="8449" max="8449" width="6" style="228" customWidth="1"/>
    <col min="8450" max="8450" width="13.75" style="228" customWidth="1"/>
    <col min="8451" max="8451" width="6.25" style="228" customWidth="1"/>
    <col min="8452" max="8452" width="7.375" style="228" customWidth="1"/>
    <col min="8453" max="8455" width="6.875" style="228" customWidth="1"/>
    <col min="8456" max="8457" width="6.625" style="228" customWidth="1"/>
    <col min="8458" max="8458" width="7.75" style="228" customWidth="1"/>
    <col min="8459" max="8459" width="8.125" style="228" customWidth="1"/>
    <col min="8460" max="8460" width="6" style="228" customWidth="1"/>
    <col min="8461" max="8461" width="7.75" style="228" customWidth="1"/>
    <col min="8462" max="8462" width="7.375" style="228" customWidth="1"/>
    <col min="8463" max="8463" width="5" style="228" customWidth="1"/>
    <col min="8464" max="8464" width="6.375" style="228" customWidth="1"/>
    <col min="8465" max="8465" width="7" style="228" customWidth="1"/>
    <col min="8466" max="8466" width="6.875" style="228" customWidth="1"/>
    <col min="8467" max="8467" width="6.375" style="228" customWidth="1"/>
    <col min="8468" max="8468" width="7.375" style="228" customWidth="1"/>
    <col min="8469" max="8469" width="8" style="228" customWidth="1"/>
    <col min="8470" max="8470" width="5.875" style="228" customWidth="1"/>
    <col min="8471" max="8471" width="8.125" style="228" customWidth="1"/>
    <col min="8472" max="8472" width="7.375" style="228" customWidth="1"/>
    <col min="8473" max="8473" width="5.625" style="228" customWidth="1"/>
    <col min="8474" max="8474" width="6.625" style="228" customWidth="1"/>
    <col min="8475" max="8475" width="6.125" style="228" customWidth="1"/>
    <col min="8476" max="8476" width="6.375" style="228" customWidth="1"/>
    <col min="8477" max="8477" width="6" style="228" customWidth="1"/>
    <col min="8478" max="8478" width="6.875" style="228" customWidth="1"/>
    <col min="8479" max="8704" width="9" style="228"/>
    <col min="8705" max="8705" width="6" style="228" customWidth="1"/>
    <col min="8706" max="8706" width="13.75" style="228" customWidth="1"/>
    <col min="8707" max="8707" width="6.25" style="228" customWidth="1"/>
    <col min="8708" max="8708" width="7.375" style="228" customWidth="1"/>
    <col min="8709" max="8711" width="6.875" style="228" customWidth="1"/>
    <col min="8712" max="8713" width="6.625" style="228" customWidth="1"/>
    <col min="8714" max="8714" width="7.75" style="228" customWidth="1"/>
    <col min="8715" max="8715" width="8.125" style="228" customWidth="1"/>
    <col min="8716" max="8716" width="6" style="228" customWidth="1"/>
    <col min="8717" max="8717" width="7.75" style="228" customWidth="1"/>
    <col min="8718" max="8718" width="7.375" style="228" customWidth="1"/>
    <col min="8719" max="8719" width="5" style="228" customWidth="1"/>
    <col min="8720" max="8720" width="6.375" style="228" customWidth="1"/>
    <col min="8721" max="8721" width="7" style="228" customWidth="1"/>
    <col min="8722" max="8722" width="6.875" style="228" customWidth="1"/>
    <col min="8723" max="8723" width="6.375" style="228" customWidth="1"/>
    <col min="8724" max="8724" width="7.375" style="228" customWidth="1"/>
    <col min="8725" max="8725" width="8" style="228" customWidth="1"/>
    <col min="8726" max="8726" width="5.875" style="228" customWidth="1"/>
    <col min="8727" max="8727" width="8.125" style="228" customWidth="1"/>
    <col min="8728" max="8728" width="7.375" style="228" customWidth="1"/>
    <col min="8729" max="8729" width="5.625" style="228" customWidth="1"/>
    <col min="8730" max="8730" width="6.625" style="228" customWidth="1"/>
    <col min="8731" max="8731" width="6.125" style="228" customWidth="1"/>
    <col min="8732" max="8732" width="6.375" style="228" customWidth="1"/>
    <col min="8733" max="8733" width="6" style="228" customWidth="1"/>
    <col min="8734" max="8734" width="6.875" style="228" customWidth="1"/>
    <col min="8735" max="8960" width="9" style="228"/>
    <col min="8961" max="8961" width="6" style="228" customWidth="1"/>
    <col min="8962" max="8962" width="13.75" style="228" customWidth="1"/>
    <col min="8963" max="8963" width="6.25" style="228" customWidth="1"/>
    <col min="8964" max="8964" width="7.375" style="228" customWidth="1"/>
    <col min="8965" max="8967" width="6.875" style="228" customWidth="1"/>
    <col min="8968" max="8969" width="6.625" style="228" customWidth="1"/>
    <col min="8970" max="8970" width="7.75" style="228" customWidth="1"/>
    <col min="8971" max="8971" width="8.125" style="228" customWidth="1"/>
    <col min="8972" max="8972" width="6" style="228" customWidth="1"/>
    <col min="8973" max="8973" width="7.75" style="228" customWidth="1"/>
    <col min="8974" max="8974" width="7.375" style="228" customWidth="1"/>
    <col min="8975" max="8975" width="5" style="228" customWidth="1"/>
    <col min="8976" max="8976" width="6.375" style="228" customWidth="1"/>
    <col min="8977" max="8977" width="7" style="228" customWidth="1"/>
    <col min="8978" max="8978" width="6.875" style="228" customWidth="1"/>
    <col min="8979" max="8979" width="6.375" style="228" customWidth="1"/>
    <col min="8980" max="8980" width="7.375" style="228" customWidth="1"/>
    <col min="8981" max="8981" width="8" style="228" customWidth="1"/>
    <col min="8982" max="8982" width="5.875" style="228" customWidth="1"/>
    <col min="8983" max="8983" width="8.125" style="228" customWidth="1"/>
    <col min="8984" max="8984" width="7.375" style="228" customWidth="1"/>
    <col min="8985" max="8985" width="5.625" style="228" customWidth="1"/>
    <col min="8986" max="8986" width="6.625" style="228" customWidth="1"/>
    <col min="8987" max="8987" width="6.125" style="228" customWidth="1"/>
    <col min="8988" max="8988" width="6.375" style="228" customWidth="1"/>
    <col min="8989" max="8989" width="6" style="228" customWidth="1"/>
    <col min="8990" max="8990" width="6.875" style="228" customWidth="1"/>
    <col min="8991" max="9216" width="9" style="228"/>
    <col min="9217" max="9217" width="6" style="228" customWidth="1"/>
    <col min="9218" max="9218" width="13.75" style="228" customWidth="1"/>
    <col min="9219" max="9219" width="6.25" style="228" customWidth="1"/>
    <col min="9220" max="9220" width="7.375" style="228" customWidth="1"/>
    <col min="9221" max="9223" width="6.875" style="228" customWidth="1"/>
    <col min="9224" max="9225" width="6.625" style="228" customWidth="1"/>
    <col min="9226" max="9226" width="7.75" style="228" customWidth="1"/>
    <col min="9227" max="9227" width="8.125" style="228" customWidth="1"/>
    <col min="9228" max="9228" width="6" style="228" customWidth="1"/>
    <col min="9229" max="9229" width="7.75" style="228" customWidth="1"/>
    <col min="9230" max="9230" width="7.375" style="228" customWidth="1"/>
    <col min="9231" max="9231" width="5" style="228" customWidth="1"/>
    <col min="9232" max="9232" width="6.375" style="228" customWidth="1"/>
    <col min="9233" max="9233" width="7" style="228" customWidth="1"/>
    <col min="9234" max="9234" width="6.875" style="228" customWidth="1"/>
    <col min="9235" max="9235" width="6.375" style="228" customWidth="1"/>
    <col min="9236" max="9236" width="7.375" style="228" customWidth="1"/>
    <col min="9237" max="9237" width="8" style="228" customWidth="1"/>
    <col min="9238" max="9238" width="5.875" style="228" customWidth="1"/>
    <col min="9239" max="9239" width="8.125" style="228" customWidth="1"/>
    <col min="9240" max="9240" width="7.375" style="228" customWidth="1"/>
    <col min="9241" max="9241" width="5.625" style="228" customWidth="1"/>
    <col min="9242" max="9242" width="6.625" style="228" customWidth="1"/>
    <col min="9243" max="9243" width="6.125" style="228" customWidth="1"/>
    <col min="9244" max="9244" width="6.375" style="228" customWidth="1"/>
    <col min="9245" max="9245" width="6" style="228" customWidth="1"/>
    <col min="9246" max="9246" width="6.875" style="228" customWidth="1"/>
    <col min="9247" max="9472" width="9" style="228"/>
    <col min="9473" max="9473" width="6" style="228" customWidth="1"/>
    <col min="9474" max="9474" width="13.75" style="228" customWidth="1"/>
    <col min="9475" max="9475" width="6.25" style="228" customWidth="1"/>
    <col min="9476" max="9476" width="7.375" style="228" customWidth="1"/>
    <col min="9477" max="9479" width="6.875" style="228" customWidth="1"/>
    <col min="9480" max="9481" width="6.625" style="228" customWidth="1"/>
    <col min="9482" max="9482" width="7.75" style="228" customWidth="1"/>
    <col min="9483" max="9483" width="8.125" style="228" customWidth="1"/>
    <col min="9484" max="9484" width="6" style="228" customWidth="1"/>
    <col min="9485" max="9485" width="7.75" style="228" customWidth="1"/>
    <col min="9486" max="9486" width="7.375" style="228" customWidth="1"/>
    <col min="9487" max="9487" width="5" style="228" customWidth="1"/>
    <col min="9488" max="9488" width="6.375" style="228" customWidth="1"/>
    <col min="9489" max="9489" width="7" style="228" customWidth="1"/>
    <col min="9490" max="9490" width="6.875" style="228" customWidth="1"/>
    <col min="9491" max="9491" width="6.375" style="228" customWidth="1"/>
    <col min="9492" max="9492" width="7.375" style="228" customWidth="1"/>
    <col min="9493" max="9493" width="8" style="228" customWidth="1"/>
    <col min="9494" max="9494" width="5.875" style="228" customWidth="1"/>
    <col min="9495" max="9495" width="8.125" style="228" customWidth="1"/>
    <col min="9496" max="9496" width="7.375" style="228" customWidth="1"/>
    <col min="9497" max="9497" width="5.625" style="228" customWidth="1"/>
    <col min="9498" max="9498" width="6.625" style="228" customWidth="1"/>
    <col min="9499" max="9499" width="6.125" style="228" customWidth="1"/>
    <col min="9500" max="9500" width="6.375" style="228" customWidth="1"/>
    <col min="9501" max="9501" width="6" style="228" customWidth="1"/>
    <col min="9502" max="9502" width="6.875" style="228" customWidth="1"/>
    <col min="9503" max="9728" width="9" style="228"/>
    <col min="9729" max="9729" width="6" style="228" customWidth="1"/>
    <col min="9730" max="9730" width="13.75" style="228" customWidth="1"/>
    <col min="9731" max="9731" width="6.25" style="228" customWidth="1"/>
    <col min="9732" max="9732" width="7.375" style="228" customWidth="1"/>
    <col min="9733" max="9735" width="6.875" style="228" customWidth="1"/>
    <col min="9736" max="9737" width="6.625" style="228" customWidth="1"/>
    <col min="9738" max="9738" width="7.75" style="228" customWidth="1"/>
    <col min="9739" max="9739" width="8.125" style="228" customWidth="1"/>
    <col min="9740" max="9740" width="6" style="228" customWidth="1"/>
    <col min="9741" max="9741" width="7.75" style="228" customWidth="1"/>
    <col min="9742" max="9742" width="7.375" style="228" customWidth="1"/>
    <col min="9743" max="9743" width="5" style="228" customWidth="1"/>
    <col min="9744" max="9744" width="6.375" style="228" customWidth="1"/>
    <col min="9745" max="9745" width="7" style="228" customWidth="1"/>
    <col min="9746" max="9746" width="6.875" style="228" customWidth="1"/>
    <col min="9747" max="9747" width="6.375" style="228" customWidth="1"/>
    <col min="9748" max="9748" width="7.375" style="228" customWidth="1"/>
    <col min="9749" max="9749" width="8" style="228" customWidth="1"/>
    <col min="9750" max="9750" width="5.875" style="228" customWidth="1"/>
    <col min="9751" max="9751" width="8.125" style="228" customWidth="1"/>
    <col min="9752" max="9752" width="7.375" style="228" customWidth="1"/>
    <col min="9753" max="9753" width="5.625" style="228" customWidth="1"/>
    <col min="9754" max="9754" width="6.625" style="228" customWidth="1"/>
    <col min="9755" max="9755" width="6.125" style="228" customWidth="1"/>
    <col min="9756" max="9756" width="6.375" style="228" customWidth="1"/>
    <col min="9757" max="9757" width="6" style="228" customWidth="1"/>
    <col min="9758" max="9758" width="6.875" style="228" customWidth="1"/>
    <col min="9759" max="9984" width="9" style="228"/>
    <col min="9985" max="9985" width="6" style="228" customWidth="1"/>
    <col min="9986" max="9986" width="13.75" style="228" customWidth="1"/>
    <col min="9987" max="9987" width="6.25" style="228" customWidth="1"/>
    <col min="9988" max="9988" width="7.375" style="228" customWidth="1"/>
    <col min="9989" max="9991" width="6.875" style="228" customWidth="1"/>
    <col min="9992" max="9993" width="6.625" style="228" customWidth="1"/>
    <col min="9994" max="9994" width="7.75" style="228" customWidth="1"/>
    <col min="9995" max="9995" width="8.125" style="228" customWidth="1"/>
    <col min="9996" max="9996" width="6" style="228" customWidth="1"/>
    <col min="9997" max="9997" width="7.75" style="228" customWidth="1"/>
    <col min="9998" max="9998" width="7.375" style="228" customWidth="1"/>
    <col min="9999" max="9999" width="5" style="228" customWidth="1"/>
    <col min="10000" max="10000" width="6.375" style="228" customWidth="1"/>
    <col min="10001" max="10001" width="7" style="228" customWidth="1"/>
    <col min="10002" max="10002" width="6.875" style="228" customWidth="1"/>
    <col min="10003" max="10003" width="6.375" style="228" customWidth="1"/>
    <col min="10004" max="10004" width="7.375" style="228" customWidth="1"/>
    <col min="10005" max="10005" width="8" style="228" customWidth="1"/>
    <col min="10006" max="10006" width="5.875" style="228" customWidth="1"/>
    <col min="10007" max="10007" width="8.125" style="228" customWidth="1"/>
    <col min="10008" max="10008" width="7.375" style="228" customWidth="1"/>
    <col min="10009" max="10009" width="5.625" style="228" customWidth="1"/>
    <col min="10010" max="10010" width="6.625" style="228" customWidth="1"/>
    <col min="10011" max="10011" width="6.125" style="228" customWidth="1"/>
    <col min="10012" max="10012" width="6.375" style="228" customWidth="1"/>
    <col min="10013" max="10013" width="6" style="228" customWidth="1"/>
    <col min="10014" max="10014" width="6.875" style="228" customWidth="1"/>
    <col min="10015" max="10240" width="9" style="228"/>
    <col min="10241" max="10241" width="6" style="228" customWidth="1"/>
    <col min="10242" max="10242" width="13.75" style="228" customWidth="1"/>
    <col min="10243" max="10243" width="6.25" style="228" customWidth="1"/>
    <col min="10244" max="10244" width="7.375" style="228" customWidth="1"/>
    <col min="10245" max="10247" width="6.875" style="228" customWidth="1"/>
    <col min="10248" max="10249" width="6.625" style="228" customWidth="1"/>
    <col min="10250" max="10250" width="7.75" style="228" customWidth="1"/>
    <col min="10251" max="10251" width="8.125" style="228" customWidth="1"/>
    <col min="10252" max="10252" width="6" style="228" customWidth="1"/>
    <col min="10253" max="10253" width="7.75" style="228" customWidth="1"/>
    <col min="10254" max="10254" width="7.375" style="228" customWidth="1"/>
    <col min="10255" max="10255" width="5" style="228" customWidth="1"/>
    <col min="10256" max="10256" width="6.375" style="228" customWidth="1"/>
    <col min="10257" max="10257" width="7" style="228" customWidth="1"/>
    <col min="10258" max="10258" width="6.875" style="228" customWidth="1"/>
    <col min="10259" max="10259" width="6.375" style="228" customWidth="1"/>
    <col min="10260" max="10260" width="7.375" style="228" customWidth="1"/>
    <col min="10261" max="10261" width="8" style="228" customWidth="1"/>
    <col min="10262" max="10262" width="5.875" style="228" customWidth="1"/>
    <col min="10263" max="10263" width="8.125" style="228" customWidth="1"/>
    <col min="10264" max="10264" width="7.375" style="228" customWidth="1"/>
    <col min="10265" max="10265" width="5.625" style="228" customWidth="1"/>
    <col min="10266" max="10266" width="6.625" style="228" customWidth="1"/>
    <col min="10267" max="10267" width="6.125" style="228" customWidth="1"/>
    <col min="10268" max="10268" width="6.375" style="228" customWidth="1"/>
    <col min="10269" max="10269" width="6" style="228" customWidth="1"/>
    <col min="10270" max="10270" width="6.875" style="228" customWidth="1"/>
    <col min="10271" max="10496" width="9" style="228"/>
    <col min="10497" max="10497" width="6" style="228" customWidth="1"/>
    <col min="10498" max="10498" width="13.75" style="228" customWidth="1"/>
    <col min="10499" max="10499" width="6.25" style="228" customWidth="1"/>
    <col min="10500" max="10500" width="7.375" style="228" customWidth="1"/>
    <col min="10501" max="10503" width="6.875" style="228" customWidth="1"/>
    <col min="10504" max="10505" width="6.625" style="228" customWidth="1"/>
    <col min="10506" max="10506" width="7.75" style="228" customWidth="1"/>
    <col min="10507" max="10507" width="8.125" style="228" customWidth="1"/>
    <col min="10508" max="10508" width="6" style="228" customWidth="1"/>
    <col min="10509" max="10509" width="7.75" style="228" customWidth="1"/>
    <col min="10510" max="10510" width="7.375" style="228" customWidth="1"/>
    <col min="10511" max="10511" width="5" style="228" customWidth="1"/>
    <col min="10512" max="10512" width="6.375" style="228" customWidth="1"/>
    <col min="10513" max="10513" width="7" style="228" customWidth="1"/>
    <col min="10514" max="10514" width="6.875" style="228" customWidth="1"/>
    <col min="10515" max="10515" width="6.375" style="228" customWidth="1"/>
    <col min="10516" max="10516" width="7.375" style="228" customWidth="1"/>
    <col min="10517" max="10517" width="8" style="228" customWidth="1"/>
    <col min="10518" max="10518" width="5.875" style="228" customWidth="1"/>
    <col min="10519" max="10519" width="8.125" style="228" customWidth="1"/>
    <col min="10520" max="10520" width="7.375" style="228" customWidth="1"/>
    <col min="10521" max="10521" width="5.625" style="228" customWidth="1"/>
    <col min="10522" max="10522" width="6.625" style="228" customWidth="1"/>
    <col min="10523" max="10523" width="6.125" style="228" customWidth="1"/>
    <col min="10524" max="10524" width="6.375" style="228" customWidth="1"/>
    <col min="10525" max="10525" width="6" style="228" customWidth="1"/>
    <col min="10526" max="10526" width="6.875" style="228" customWidth="1"/>
    <col min="10527" max="10752" width="9" style="228"/>
    <col min="10753" max="10753" width="6" style="228" customWidth="1"/>
    <col min="10754" max="10754" width="13.75" style="228" customWidth="1"/>
    <col min="10755" max="10755" width="6.25" style="228" customWidth="1"/>
    <col min="10756" max="10756" width="7.375" style="228" customWidth="1"/>
    <col min="10757" max="10759" width="6.875" style="228" customWidth="1"/>
    <col min="10760" max="10761" width="6.625" style="228" customWidth="1"/>
    <col min="10762" max="10762" width="7.75" style="228" customWidth="1"/>
    <col min="10763" max="10763" width="8.125" style="228" customWidth="1"/>
    <col min="10764" max="10764" width="6" style="228" customWidth="1"/>
    <col min="10765" max="10765" width="7.75" style="228" customWidth="1"/>
    <col min="10766" max="10766" width="7.375" style="228" customWidth="1"/>
    <col min="10767" max="10767" width="5" style="228" customWidth="1"/>
    <col min="10768" max="10768" width="6.375" style="228" customWidth="1"/>
    <col min="10769" max="10769" width="7" style="228" customWidth="1"/>
    <col min="10770" max="10770" width="6.875" style="228" customWidth="1"/>
    <col min="10771" max="10771" width="6.375" style="228" customWidth="1"/>
    <col min="10772" max="10772" width="7.375" style="228" customWidth="1"/>
    <col min="10773" max="10773" width="8" style="228" customWidth="1"/>
    <col min="10774" max="10774" width="5.875" style="228" customWidth="1"/>
    <col min="10775" max="10775" width="8.125" style="228" customWidth="1"/>
    <col min="10776" max="10776" width="7.375" style="228" customWidth="1"/>
    <col min="10777" max="10777" width="5.625" style="228" customWidth="1"/>
    <col min="10778" max="10778" width="6.625" style="228" customWidth="1"/>
    <col min="10779" max="10779" width="6.125" style="228" customWidth="1"/>
    <col min="10780" max="10780" width="6.375" style="228" customWidth="1"/>
    <col min="10781" max="10781" width="6" style="228" customWidth="1"/>
    <col min="10782" max="10782" width="6.875" style="228" customWidth="1"/>
    <col min="10783" max="11008" width="9" style="228"/>
    <col min="11009" max="11009" width="6" style="228" customWidth="1"/>
    <col min="11010" max="11010" width="13.75" style="228" customWidth="1"/>
    <col min="11011" max="11011" width="6.25" style="228" customWidth="1"/>
    <col min="11012" max="11012" width="7.375" style="228" customWidth="1"/>
    <col min="11013" max="11015" width="6.875" style="228" customWidth="1"/>
    <col min="11016" max="11017" width="6.625" style="228" customWidth="1"/>
    <col min="11018" max="11018" width="7.75" style="228" customWidth="1"/>
    <col min="11019" max="11019" width="8.125" style="228" customWidth="1"/>
    <col min="11020" max="11020" width="6" style="228" customWidth="1"/>
    <col min="11021" max="11021" width="7.75" style="228" customWidth="1"/>
    <col min="11022" max="11022" width="7.375" style="228" customWidth="1"/>
    <col min="11023" max="11023" width="5" style="228" customWidth="1"/>
    <col min="11024" max="11024" width="6.375" style="228" customWidth="1"/>
    <col min="11025" max="11025" width="7" style="228" customWidth="1"/>
    <col min="11026" max="11026" width="6.875" style="228" customWidth="1"/>
    <col min="11027" max="11027" width="6.375" style="228" customWidth="1"/>
    <col min="11028" max="11028" width="7.375" style="228" customWidth="1"/>
    <col min="11029" max="11029" width="8" style="228" customWidth="1"/>
    <col min="11030" max="11030" width="5.875" style="228" customWidth="1"/>
    <col min="11031" max="11031" width="8.125" style="228" customWidth="1"/>
    <col min="11032" max="11032" width="7.375" style="228" customWidth="1"/>
    <col min="11033" max="11033" width="5.625" style="228" customWidth="1"/>
    <col min="11034" max="11034" width="6.625" style="228" customWidth="1"/>
    <col min="11035" max="11035" width="6.125" style="228" customWidth="1"/>
    <col min="11036" max="11036" width="6.375" style="228" customWidth="1"/>
    <col min="11037" max="11037" width="6" style="228" customWidth="1"/>
    <col min="11038" max="11038" width="6.875" style="228" customWidth="1"/>
    <col min="11039" max="11264" width="9" style="228"/>
    <col min="11265" max="11265" width="6" style="228" customWidth="1"/>
    <col min="11266" max="11266" width="13.75" style="228" customWidth="1"/>
    <col min="11267" max="11267" width="6.25" style="228" customWidth="1"/>
    <col min="11268" max="11268" width="7.375" style="228" customWidth="1"/>
    <col min="11269" max="11271" width="6.875" style="228" customWidth="1"/>
    <col min="11272" max="11273" width="6.625" style="228" customWidth="1"/>
    <col min="11274" max="11274" width="7.75" style="228" customWidth="1"/>
    <col min="11275" max="11275" width="8.125" style="228" customWidth="1"/>
    <col min="11276" max="11276" width="6" style="228" customWidth="1"/>
    <col min="11277" max="11277" width="7.75" style="228" customWidth="1"/>
    <col min="11278" max="11278" width="7.375" style="228" customWidth="1"/>
    <col min="11279" max="11279" width="5" style="228" customWidth="1"/>
    <col min="11280" max="11280" width="6.375" style="228" customWidth="1"/>
    <col min="11281" max="11281" width="7" style="228" customWidth="1"/>
    <col min="11282" max="11282" width="6.875" style="228" customWidth="1"/>
    <col min="11283" max="11283" width="6.375" style="228" customWidth="1"/>
    <col min="11284" max="11284" width="7.375" style="228" customWidth="1"/>
    <col min="11285" max="11285" width="8" style="228" customWidth="1"/>
    <col min="11286" max="11286" width="5.875" style="228" customWidth="1"/>
    <col min="11287" max="11287" width="8.125" style="228" customWidth="1"/>
    <col min="11288" max="11288" width="7.375" style="228" customWidth="1"/>
    <col min="11289" max="11289" width="5.625" style="228" customWidth="1"/>
    <col min="11290" max="11290" width="6.625" style="228" customWidth="1"/>
    <col min="11291" max="11291" width="6.125" style="228" customWidth="1"/>
    <col min="11292" max="11292" width="6.375" style="228" customWidth="1"/>
    <col min="11293" max="11293" width="6" style="228" customWidth="1"/>
    <col min="11294" max="11294" width="6.875" style="228" customWidth="1"/>
    <col min="11295" max="11520" width="9" style="228"/>
    <col min="11521" max="11521" width="6" style="228" customWidth="1"/>
    <col min="11522" max="11522" width="13.75" style="228" customWidth="1"/>
    <col min="11523" max="11523" width="6.25" style="228" customWidth="1"/>
    <col min="11524" max="11524" width="7.375" style="228" customWidth="1"/>
    <col min="11525" max="11527" width="6.875" style="228" customWidth="1"/>
    <col min="11528" max="11529" width="6.625" style="228" customWidth="1"/>
    <col min="11530" max="11530" width="7.75" style="228" customWidth="1"/>
    <col min="11531" max="11531" width="8.125" style="228" customWidth="1"/>
    <col min="11532" max="11532" width="6" style="228" customWidth="1"/>
    <col min="11533" max="11533" width="7.75" style="228" customWidth="1"/>
    <col min="11534" max="11534" width="7.375" style="228" customWidth="1"/>
    <col min="11535" max="11535" width="5" style="228" customWidth="1"/>
    <col min="11536" max="11536" width="6.375" style="228" customWidth="1"/>
    <col min="11537" max="11537" width="7" style="228" customWidth="1"/>
    <col min="11538" max="11538" width="6.875" style="228" customWidth="1"/>
    <col min="11539" max="11539" width="6.375" style="228" customWidth="1"/>
    <col min="11540" max="11540" width="7.375" style="228" customWidth="1"/>
    <col min="11541" max="11541" width="8" style="228" customWidth="1"/>
    <col min="11542" max="11542" width="5.875" style="228" customWidth="1"/>
    <col min="11543" max="11543" width="8.125" style="228" customWidth="1"/>
    <col min="11544" max="11544" width="7.375" style="228" customWidth="1"/>
    <col min="11545" max="11545" width="5.625" style="228" customWidth="1"/>
    <col min="11546" max="11546" width="6.625" style="228" customWidth="1"/>
    <col min="11547" max="11547" width="6.125" style="228" customWidth="1"/>
    <col min="11548" max="11548" width="6.375" style="228" customWidth="1"/>
    <col min="11549" max="11549" width="6" style="228" customWidth="1"/>
    <col min="11550" max="11550" width="6.875" style="228" customWidth="1"/>
    <col min="11551" max="11776" width="9" style="228"/>
    <col min="11777" max="11777" width="6" style="228" customWidth="1"/>
    <col min="11778" max="11778" width="13.75" style="228" customWidth="1"/>
    <col min="11779" max="11779" width="6.25" style="228" customWidth="1"/>
    <col min="11780" max="11780" width="7.375" style="228" customWidth="1"/>
    <col min="11781" max="11783" width="6.875" style="228" customWidth="1"/>
    <col min="11784" max="11785" width="6.625" style="228" customWidth="1"/>
    <col min="11786" max="11786" width="7.75" style="228" customWidth="1"/>
    <col min="11787" max="11787" width="8.125" style="228" customWidth="1"/>
    <col min="11788" max="11788" width="6" style="228" customWidth="1"/>
    <col min="11789" max="11789" width="7.75" style="228" customWidth="1"/>
    <col min="11790" max="11790" width="7.375" style="228" customWidth="1"/>
    <col min="11791" max="11791" width="5" style="228" customWidth="1"/>
    <col min="11792" max="11792" width="6.375" style="228" customWidth="1"/>
    <col min="11793" max="11793" width="7" style="228" customWidth="1"/>
    <col min="11794" max="11794" width="6.875" style="228" customWidth="1"/>
    <col min="11795" max="11795" width="6.375" style="228" customWidth="1"/>
    <col min="11796" max="11796" width="7.375" style="228" customWidth="1"/>
    <col min="11797" max="11797" width="8" style="228" customWidth="1"/>
    <col min="11798" max="11798" width="5.875" style="228" customWidth="1"/>
    <col min="11799" max="11799" width="8.125" style="228" customWidth="1"/>
    <col min="11800" max="11800" width="7.375" style="228" customWidth="1"/>
    <col min="11801" max="11801" width="5.625" style="228" customWidth="1"/>
    <col min="11802" max="11802" width="6.625" style="228" customWidth="1"/>
    <col min="11803" max="11803" width="6.125" style="228" customWidth="1"/>
    <col min="11804" max="11804" width="6.375" style="228" customWidth="1"/>
    <col min="11805" max="11805" width="6" style="228" customWidth="1"/>
    <col min="11806" max="11806" width="6.875" style="228" customWidth="1"/>
    <col min="11807" max="12032" width="9" style="228"/>
    <col min="12033" max="12033" width="6" style="228" customWidth="1"/>
    <col min="12034" max="12034" width="13.75" style="228" customWidth="1"/>
    <col min="12035" max="12035" width="6.25" style="228" customWidth="1"/>
    <col min="12036" max="12036" width="7.375" style="228" customWidth="1"/>
    <col min="12037" max="12039" width="6.875" style="228" customWidth="1"/>
    <col min="12040" max="12041" width="6.625" style="228" customWidth="1"/>
    <col min="12042" max="12042" width="7.75" style="228" customWidth="1"/>
    <col min="12043" max="12043" width="8.125" style="228" customWidth="1"/>
    <col min="12044" max="12044" width="6" style="228" customWidth="1"/>
    <col min="12045" max="12045" width="7.75" style="228" customWidth="1"/>
    <col min="12046" max="12046" width="7.375" style="228" customWidth="1"/>
    <col min="12047" max="12047" width="5" style="228" customWidth="1"/>
    <col min="12048" max="12048" width="6.375" style="228" customWidth="1"/>
    <col min="12049" max="12049" width="7" style="228" customWidth="1"/>
    <col min="12050" max="12050" width="6.875" style="228" customWidth="1"/>
    <col min="12051" max="12051" width="6.375" style="228" customWidth="1"/>
    <col min="12052" max="12052" width="7.375" style="228" customWidth="1"/>
    <col min="12053" max="12053" width="8" style="228" customWidth="1"/>
    <col min="12054" max="12054" width="5.875" style="228" customWidth="1"/>
    <col min="12055" max="12055" width="8.125" style="228" customWidth="1"/>
    <col min="12056" max="12056" width="7.375" style="228" customWidth="1"/>
    <col min="12057" max="12057" width="5.625" style="228" customWidth="1"/>
    <col min="12058" max="12058" width="6.625" style="228" customWidth="1"/>
    <col min="12059" max="12059" width="6.125" style="228" customWidth="1"/>
    <col min="12060" max="12060" width="6.375" style="228" customWidth="1"/>
    <col min="12061" max="12061" width="6" style="228" customWidth="1"/>
    <col min="12062" max="12062" width="6.875" style="228" customWidth="1"/>
    <col min="12063" max="12288" width="9" style="228"/>
    <col min="12289" max="12289" width="6" style="228" customWidth="1"/>
    <col min="12290" max="12290" width="13.75" style="228" customWidth="1"/>
    <col min="12291" max="12291" width="6.25" style="228" customWidth="1"/>
    <col min="12292" max="12292" width="7.375" style="228" customWidth="1"/>
    <col min="12293" max="12295" width="6.875" style="228" customWidth="1"/>
    <col min="12296" max="12297" width="6.625" style="228" customWidth="1"/>
    <col min="12298" max="12298" width="7.75" style="228" customWidth="1"/>
    <col min="12299" max="12299" width="8.125" style="228" customWidth="1"/>
    <col min="12300" max="12300" width="6" style="228" customWidth="1"/>
    <col min="12301" max="12301" width="7.75" style="228" customWidth="1"/>
    <col min="12302" max="12302" width="7.375" style="228" customWidth="1"/>
    <col min="12303" max="12303" width="5" style="228" customWidth="1"/>
    <col min="12304" max="12304" width="6.375" style="228" customWidth="1"/>
    <col min="12305" max="12305" width="7" style="228" customWidth="1"/>
    <col min="12306" max="12306" width="6.875" style="228" customWidth="1"/>
    <col min="12307" max="12307" width="6.375" style="228" customWidth="1"/>
    <col min="12308" max="12308" width="7.375" style="228" customWidth="1"/>
    <col min="12309" max="12309" width="8" style="228" customWidth="1"/>
    <col min="12310" max="12310" width="5.875" style="228" customWidth="1"/>
    <col min="12311" max="12311" width="8.125" style="228" customWidth="1"/>
    <col min="12312" max="12312" width="7.375" style="228" customWidth="1"/>
    <col min="12313" max="12313" width="5.625" style="228" customWidth="1"/>
    <col min="12314" max="12314" width="6.625" style="228" customWidth="1"/>
    <col min="12315" max="12315" width="6.125" style="228" customWidth="1"/>
    <col min="12316" max="12316" width="6.375" style="228" customWidth="1"/>
    <col min="12317" max="12317" width="6" style="228" customWidth="1"/>
    <col min="12318" max="12318" width="6.875" style="228" customWidth="1"/>
    <col min="12319" max="12544" width="9" style="228"/>
    <col min="12545" max="12545" width="6" style="228" customWidth="1"/>
    <col min="12546" max="12546" width="13.75" style="228" customWidth="1"/>
    <col min="12547" max="12547" width="6.25" style="228" customWidth="1"/>
    <col min="12548" max="12548" width="7.375" style="228" customWidth="1"/>
    <col min="12549" max="12551" width="6.875" style="228" customWidth="1"/>
    <col min="12552" max="12553" width="6.625" style="228" customWidth="1"/>
    <col min="12554" max="12554" width="7.75" style="228" customWidth="1"/>
    <col min="12555" max="12555" width="8.125" style="228" customWidth="1"/>
    <col min="12556" max="12556" width="6" style="228" customWidth="1"/>
    <col min="12557" max="12557" width="7.75" style="228" customWidth="1"/>
    <col min="12558" max="12558" width="7.375" style="228" customWidth="1"/>
    <col min="12559" max="12559" width="5" style="228" customWidth="1"/>
    <col min="12560" max="12560" width="6.375" style="228" customWidth="1"/>
    <col min="12561" max="12561" width="7" style="228" customWidth="1"/>
    <col min="12562" max="12562" width="6.875" style="228" customWidth="1"/>
    <col min="12563" max="12563" width="6.375" style="228" customWidth="1"/>
    <col min="12564" max="12564" width="7.375" style="228" customWidth="1"/>
    <col min="12565" max="12565" width="8" style="228" customWidth="1"/>
    <col min="12566" max="12566" width="5.875" style="228" customWidth="1"/>
    <col min="12567" max="12567" width="8.125" style="228" customWidth="1"/>
    <col min="12568" max="12568" width="7.375" style="228" customWidth="1"/>
    <col min="12569" max="12569" width="5.625" style="228" customWidth="1"/>
    <col min="12570" max="12570" width="6.625" style="228" customWidth="1"/>
    <col min="12571" max="12571" width="6.125" style="228" customWidth="1"/>
    <col min="12572" max="12572" width="6.375" style="228" customWidth="1"/>
    <col min="12573" max="12573" width="6" style="228" customWidth="1"/>
    <col min="12574" max="12574" width="6.875" style="228" customWidth="1"/>
    <col min="12575" max="12800" width="9" style="228"/>
    <col min="12801" max="12801" width="6" style="228" customWidth="1"/>
    <col min="12802" max="12802" width="13.75" style="228" customWidth="1"/>
    <col min="12803" max="12803" width="6.25" style="228" customWidth="1"/>
    <col min="12804" max="12804" width="7.375" style="228" customWidth="1"/>
    <col min="12805" max="12807" width="6.875" style="228" customWidth="1"/>
    <col min="12808" max="12809" width="6.625" style="228" customWidth="1"/>
    <col min="12810" max="12810" width="7.75" style="228" customWidth="1"/>
    <col min="12811" max="12811" width="8.125" style="228" customWidth="1"/>
    <col min="12812" max="12812" width="6" style="228" customWidth="1"/>
    <col min="12813" max="12813" width="7.75" style="228" customWidth="1"/>
    <col min="12814" max="12814" width="7.375" style="228" customWidth="1"/>
    <col min="12815" max="12815" width="5" style="228" customWidth="1"/>
    <col min="12816" max="12816" width="6.375" style="228" customWidth="1"/>
    <col min="12817" max="12817" width="7" style="228" customWidth="1"/>
    <col min="12818" max="12818" width="6.875" style="228" customWidth="1"/>
    <col min="12819" max="12819" width="6.375" style="228" customWidth="1"/>
    <col min="12820" max="12820" width="7.375" style="228" customWidth="1"/>
    <col min="12821" max="12821" width="8" style="228" customWidth="1"/>
    <col min="12822" max="12822" width="5.875" style="228" customWidth="1"/>
    <col min="12823" max="12823" width="8.125" style="228" customWidth="1"/>
    <col min="12824" max="12824" width="7.375" style="228" customWidth="1"/>
    <col min="12825" max="12825" width="5.625" style="228" customWidth="1"/>
    <col min="12826" max="12826" width="6.625" style="228" customWidth="1"/>
    <col min="12827" max="12827" width="6.125" style="228" customWidth="1"/>
    <col min="12828" max="12828" width="6.375" style="228" customWidth="1"/>
    <col min="12829" max="12829" width="6" style="228" customWidth="1"/>
    <col min="12830" max="12830" width="6.875" style="228" customWidth="1"/>
    <col min="12831" max="13056" width="9" style="228"/>
    <col min="13057" max="13057" width="6" style="228" customWidth="1"/>
    <col min="13058" max="13058" width="13.75" style="228" customWidth="1"/>
    <col min="13059" max="13059" width="6.25" style="228" customWidth="1"/>
    <col min="13060" max="13060" width="7.375" style="228" customWidth="1"/>
    <col min="13061" max="13063" width="6.875" style="228" customWidth="1"/>
    <col min="13064" max="13065" width="6.625" style="228" customWidth="1"/>
    <col min="13066" max="13066" width="7.75" style="228" customWidth="1"/>
    <col min="13067" max="13067" width="8.125" style="228" customWidth="1"/>
    <col min="13068" max="13068" width="6" style="228" customWidth="1"/>
    <col min="13069" max="13069" width="7.75" style="228" customWidth="1"/>
    <col min="13070" max="13070" width="7.375" style="228" customWidth="1"/>
    <col min="13071" max="13071" width="5" style="228" customWidth="1"/>
    <col min="13072" max="13072" width="6.375" style="228" customWidth="1"/>
    <col min="13073" max="13073" width="7" style="228" customWidth="1"/>
    <col min="13074" max="13074" width="6.875" style="228" customWidth="1"/>
    <col min="13075" max="13075" width="6.375" style="228" customWidth="1"/>
    <col min="13076" max="13076" width="7.375" style="228" customWidth="1"/>
    <col min="13077" max="13077" width="8" style="228" customWidth="1"/>
    <col min="13078" max="13078" width="5.875" style="228" customWidth="1"/>
    <col min="13079" max="13079" width="8.125" style="228" customWidth="1"/>
    <col min="13080" max="13080" width="7.375" style="228" customWidth="1"/>
    <col min="13081" max="13081" width="5.625" style="228" customWidth="1"/>
    <col min="13082" max="13082" width="6.625" style="228" customWidth="1"/>
    <col min="13083" max="13083" width="6.125" style="228" customWidth="1"/>
    <col min="13084" max="13084" width="6.375" style="228" customWidth="1"/>
    <col min="13085" max="13085" width="6" style="228" customWidth="1"/>
    <col min="13086" max="13086" width="6.875" style="228" customWidth="1"/>
    <col min="13087" max="13312" width="9" style="228"/>
    <col min="13313" max="13313" width="6" style="228" customWidth="1"/>
    <col min="13314" max="13314" width="13.75" style="228" customWidth="1"/>
    <col min="13315" max="13315" width="6.25" style="228" customWidth="1"/>
    <col min="13316" max="13316" width="7.375" style="228" customWidth="1"/>
    <col min="13317" max="13319" width="6.875" style="228" customWidth="1"/>
    <col min="13320" max="13321" width="6.625" style="228" customWidth="1"/>
    <col min="13322" max="13322" width="7.75" style="228" customWidth="1"/>
    <col min="13323" max="13323" width="8.125" style="228" customWidth="1"/>
    <col min="13324" max="13324" width="6" style="228" customWidth="1"/>
    <col min="13325" max="13325" width="7.75" style="228" customWidth="1"/>
    <col min="13326" max="13326" width="7.375" style="228" customWidth="1"/>
    <col min="13327" max="13327" width="5" style="228" customWidth="1"/>
    <col min="13328" max="13328" width="6.375" style="228" customWidth="1"/>
    <col min="13329" max="13329" width="7" style="228" customWidth="1"/>
    <col min="13330" max="13330" width="6.875" style="228" customWidth="1"/>
    <col min="13331" max="13331" width="6.375" style="228" customWidth="1"/>
    <col min="13332" max="13332" width="7.375" style="228" customWidth="1"/>
    <col min="13333" max="13333" width="8" style="228" customWidth="1"/>
    <col min="13334" max="13334" width="5.875" style="228" customWidth="1"/>
    <col min="13335" max="13335" width="8.125" style="228" customWidth="1"/>
    <col min="13336" max="13336" width="7.375" style="228" customWidth="1"/>
    <col min="13337" max="13337" width="5.625" style="228" customWidth="1"/>
    <col min="13338" max="13338" width="6.625" style="228" customWidth="1"/>
    <col min="13339" max="13339" width="6.125" style="228" customWidth="1"/>
    <col min="13340" max="13340" width="6.375" style="228" customWidth="1"/>
    <col min="13341" max="13341" width="6" style="228" customWidth="1"/>
    <col min="13342" max="13342" width="6.875" style="228" customWidth="1"/>
    <col min="13343" max="13568" width="9" style="228"/>
    <col min="13569" max="13569" width="6" style="228" customWidth="1"/>
    <col min="13570" max="13570" width="13.75" style="228" customWidth="1"/>
    <col min="13571" max="13571" width="6.25" style="228" customWidth="1"/>
    <col min="13572" max="13572" width="7.375" style="228" customWidth="1"/>
    <col min="13573" max="13575" width="6.875" style="228" customWidth="1"/>
    <col min="13576" max="13577" width="6.625" style="228" customWidth="1"/>
    <col min="13578" max="13578" width="7.75" style="228" customWidth="1"/>
    <col min="13579" max="13579" width="8.125" style="228" customWidth="1"/>
    <col min="13580" max="13580" width="6" style="228" customWidth="1"/>
    <col min="13581" max="13581" width="7.75" style="228" customWidth="1"/>
    <col min="13582" max="13582" width="7.375" style="228" customWidth="1"/>
    <col min="13583" max="13583" width="5" style="228" customWidth="1"/>
    <col min="13584" max="13584" width="6.375" style="228" customWidth="1"/>
    <col min="13585" max="13585" width="7" style="228" customWidth="1"/>
    <col min="13586" max="13586" width="6.875" style="228" customWidth="1"/>
    <col min="13587" max="13587" width="6.375" style="228" customWidth="1"/>
    <col min="13588" max="13588" width="7.375" style="228" customWidth="1"/>
    <col min="13589" max="13589" width="8" style="228" customWidth="1"/>
    <col min="13590" max="13590" width="5.875" style="228" customWidth="1"/>
    <col min="13591" max="13591" width="8.125" style="228" customWidth="1"/>
    <col min="13592" max="13592" width="7.375" style="228" customWidth="1"/>
    <col min="13593" max="13593" width="5.625" style="228" customWidth="1"/>
    <col min="13594" max="13594" width="6.625" style="228" customWidth="1"/>
    <col min="13595" max="13595" width="6.125" style="228" customWidth="1"/>
    <col min="13596" max="13596" width="6.375" style="228" customWidth="1"/>
    <col min="13597" max="13597" width="6" style="228" customWidth="1"/>
    <col min="13598" max="13598" width="6.875" style="228" customWidth="1"/>
    <col min="13599" max="13824" width="9" style="228"/>
    <col min="13825" max="13825" width="6" style="228" customWidth="1"/>
    <col min="13826" max="13826" width="13.75" style="228" customWidth="1"/>
    <col min="13827" max="13827" width="6.25" style="228" customWidth="1"/>
    <col min="13828" max="13828" width="7.375" style="228" customWidth="1"/>
    <col min="13829" max="13831" width="6.875" style="228" customWidth="1"/>
    <col min="13832" max="13833" width="6.625" style="228" customWidth="1"/>
    <col min="13834" max="13834" width="7.75" style="228" customWidth="1"/>
    <col min="13835" max="13835" width="8.125" style="228" customWidth="1"/>
    <col min="13836" max="13836" width="6" style="228" customWidth="1"/>
    <col min="13837" max="13837" width="7.75" style="228" customWidth="1"/>
    <col min="13838" max="13838" width="7.375" style="228" customWidth="1"/>
    <col min="13839" max="13839" width="5" style="228" customWidth="1"/>
    <col min="13840" max="13840" width="6.375" style="228" customWidth="1"/>
    <col min="13841" max="13841" width="7" style="228" customWidth="1"/>
    <col min="13842" max="13842" width="6.875" style="228" customWidth="1"/>
    <col min="13843" max="13843" width="6.375" style="228" customWidth="1"/>
    <col min="13844" max="13844" width="7.375" style="228" customWidth="1"/>
    <col min="13845" max="13845" width="8" style="228" customWidth="1"/>
    <col min="13846" max="13846" width="5.875" style="228" customWidth="1"/>
    <col min="13847" max="13847" width="8.125" style="228" customWidth="1"/>
    <col min="13848" max="13848" width="7.375" style="228" customWidth="1"/>
    <col min="13849" max="13849" width="5.625" style="228" customWidth="1"/>
    <col min="13850" max="13850" width="6.625" style="228" customWidth="1"/>
    <col min="13851" max="13851" width="6.125" style="228" customWidth="1"/>
    <col min="13852" max="13852" width="6.375" style="228" customWidth="1"/>
    <col min="13853" max="13853" width="6" style="228" customWidth="1"/>
    <col min="13854" max="13854" width="6.875" style="228" customWidth="1"/>
    <col min="13855" max="14080" width="9" style="228"/>
    <col min="14081" max="14081" width="6" style="228" customWidth="1"/>
    <col min="14082" max="14082" width="13.75" style="228" customWidth="1"/>
    <col min="14083" max="14083" width="6.25" style="228" customWidth="1"/>
    <col min="14084" max="14084" width="7.375" style="228" customWidth="1"/>
    <col min="14085" max="14087" width="6.875" style="228" customWidth="1"/>
    <col min="14088" max="14089" width="6.625" style="228" customWidth="1"/>
    <col min="14090" max="14090" width="7.75" style="228" customWidth="1"/>
    <col min="14091" max="14091" width="8.125" style="228" customWidth="1"/>
    <col min="14092" max="14092" width="6" style="228" customWidth="1"/>
    <col min="14093" max="14093" width="7.75" style="228" customWidth="1"/>
    <col min="14094" max="14094" width="7.375" style="228" customWidth="1"/>
    <col min="14095" max="14095" width="5" style="228" customWidth="1"/>
    <col min="14096" max="14096" width="6.375" style="228" customWidth="1"/>
    <col min="14097" max="14097" width="7" style="228" customWidth="1"/>
    <col min="14098" max="14098" width="6.875" style="228" customWidth="1"/>
    <col min="14099" max="14099" width="6.375" style="228" customWidth="1"/>
    <col min="14100" max="14100" width="7.375" style="228" customWidth="1"/>
    <col min="14101" max="14101" width="8" style="228" customWidth="1"/>
    <col min="14102" max="14102" width="5.875" style="228" customWidth="1"/>
    <col min="14103" max="14103" width="8.125" style="228" customWidth="1"/>
    <col min="14104" max="14104" width="7.375" style="228" customWidth="1"/>
    <col min="14105" max="14105" width="5.625" style="228" customWidth="1"/>
    <col min="14106" max="14106" width="6.625" style="228" customWidth="1"/>
    <col min="14107" max="14107" width="6.125" style="228" customWidth="1"/>
    <col min="14108" max="14108" width="6.375" style="228" customWidth="1"/>
    <col min="14109" max="14109" width="6" style="228" customWidth="1"/>
    <col min="14110" max="14110" width="6.875" style="228" customWidth="1"/>
    <col min="14111" max="14336" width="9" style="228"/>
    <col min="14337" max="14337" width="6" style="228" customWidth="1"/>
    <col min="14338" max="14338" width="13.75" style="228" customWidth="1"/>
    <col min="14339" max="14339" width="6.25" style="228" customWidth="1"/>
    <col min="14340" max="14340" width="7.375" style="228" customWidth="1"/>
    <col min="14341" max="14343" width="6.875" style="228" customWidth="1"/>
    <col min="14344" max="14345" width="6.625" style="228" customWidth="1"/>
    <col min="14346" max="14346" width="7.75" style="228" customWidth="1"/>
    <col min="14347" max="14347" width="8.125" style="228" customWidth="1"/>
    <col min="14348" max="14348" width="6" style="228" customWidth="1"/>
    <col min="14349" max="14349" width="7.75" style="228" customWidth="1"/>
    <col min="14350" max="14350" width="7.375" style="228" customWidth="1"/>
    <col min="14351" max="14351" width="5" style="228" customWidth="1"/>
    <col min="14352" max="14352" width="6.375" style="228" customWidth="1"/>
    <col min="14353" max="14353" width="7" style="228" customWidth="1"/>
    <col min="14354" max="14354" width="6.875" style="228" customWidth="1"/>
    <col min="14355" max="14355" width="6.375" style="228" customWidth="1"/>
    <col min="14356" max="14356" width="7.375" style="228" customWidth="1"/>
    <col min="14357" max="14357" width="8" style="228" customWidth="1"/>
    <col min="14358" max="14358" width="5.875" style="228" customWidth="1"/>
    <col min="14359" max="14359" width="8.125" style="228" customWidth="1"/>
    <col min="14360" max="14360" width="7.375" style="228" customWidth="1"/>
    <col min="14361" max="14361" width="5.625" style="228" customWidth="1"/>
    <col min="14362" max="14362" width="6.625" style="228" customWidth="1"/>
    <col min="14363" max="14363" width="6.125" style="228" customWidth="1"/>
    <col min="14364" max="14364" width="6.375" style="228" customWidth="1"/>
    <col min="14365" max="14365" width="6" style="228" customWidth="1"/>
    <col min="14366" max="14366" width="6.875" style="228" customWidth="1"/>
    <col min="14367" max="14592" width="9" style="228"/>
    <col min="14593" max="14593" width="6" style="228" customWidth="1"/>
    <col min="14594" max="14594" width="13.75" style="228" customWidth="1"/>
    <col min="14595" max="14595" width="6.25" style="228" customWidth="1"/>
    <col min="14596" max="14596" width="7.375" style="228" customWidth="1"/>
    <col min="14597" max="14599" width="6.875" style="228" customWidth="1"/>
    <col min="14600" max="14601" width="6.625" style="228" customWidth="1"/>
    <col min="14602" max="14602" width="7.75" style="228" customWidth="1"/>
    <col min="14603" max="14603" width="8.125" style="228" customWidth="1"/>
    <col min="14604" max="14604" width="6" style="228" customWidth="1"/>
    <col min="14605" max="14605" width="7.75" style="228" customWidth="1"/>
    <col min="14606" max="14606" width="7.375" style="228" customWidth="1"/>
    <col min="14607" max="14607" width="5" style="228" customWidth="1"/>
    <col min="14608" max="14608" width="6.375" style="228" customWidth="1"/>
    <col min="14609" max="14609" width="7" style="228" customWidth="1"/>
    <col min="14610" max="14610" width="6.875" style="228" customWidth="1"/>
    <col min="14611" max="14611" width="6.375" style="228" customWidth="1"/>
    <col min="14612" max="14612" width="7.375" style="228" customWidth="1"/>
    <col min="14613" max="14613" width="8" style="228" customWidth="1"/>
    <col min="14614" max="14614" width="5.875" style="228" customWidth="1"/>
    <col min="14615" max="14615" width="8.125" style="228" customWidth="1"/>
    <col min="14616" max="14616" width="7.375" style="228" customWidth="1"/>
    <col min="14617" max="14617" width="5.625" style="228" customWidth="1"/>
    <col min="14618" max="14618" width="6.625" style="228" customWidth="1"/>
    <col min="14619" max="14619" width="6.125" style="228" customWidth="1"/>
    <col min="14620" max="14620" width="6.375" style="228" customWidth="1"/>
    <col min="14621" max="14621" width="6" style="228" customWidth="1"/>
    <col min="14622" max="14622" width="6.875" style="228" customWidth="1"/>
    <col min="14623" max="14848" width="9" style="228"/>
    <col min="14849" max="14849" width="6" style="228" customWidth="1"/>
    <col min="14850" max="14850" width="13.75" style="228" customWidth="1"/>
    <col min="14851" max="14851" width="6.25" style="228" customWidth="1"/>
    <col min="14852" max="14852" width="7.375" style="228" customWidth="1"/>
    <col min="14853" max="14855" width="6.875" style="228" customWidth="1"/>
    <col min="14856" max="14857" width="6.625" style="228" customWidth="1"/>
    <col min="14858" max="14858" width="7.75" style="228" customWidth="1"/>
    <col min="14859" max="14859" width="8.125" style="228" customWidth="1"/>
    <col min="14860" max="14860" width="6" style="228" customWidth="1"/>
    <col min="14861" max="14861" width="7.75" style="228" customWidth="1"/>
    <col min="14862" max="14862" width="7.375" style="228" customWidth="1"/>
    <col min="14863" max="14863" width="5" style="228" customWidth="1"/>
    <col min="14864" max="14864" width="6.375" style="228" customWidth="1"/>
    <col min="14865" max="14865" width="7" style="228" customWidth="1"/>
    <col min="14866" max="14866" width="6.875" style="228" customWidth="1"/>
    <col min="14867" max="14867" width="6.375" style="228" customWidth="1"/>
    <col min="14868" max="14868" width="7.375" style="228" customWidth="1"/>
    <col min="14869" max="14869" width="8" style="228" customWidth="1"/>
    <col min="14870" max="14870" width="5.875" style="228" customWidth="1"/>
    <col min="14871" max="14871" width="8.125" style="228" customWidth="1"/>
    <col min="14872" max="14872" width="7.375" style="228" customWidth="1"/>
    <col min="14873" max="14873" width="5.625" style="228" customWidth="1"/>
    <col min="14874" max="14874" width="6.625" style="228" customWidth="1"/>
    <col min="14875" max="14875" width="6.125" style="228" customWidth="1"/>
    <col min="14876" max="14876" width="6.375" style="228" customWidth="1"/>
    <col min="14877" max="14877" width="6" style="228" customWidth="1"/>
    <col min="14878" max="14878" width="6.875" style="228" customWidth="1"/>
    <col min="14879" max="15104" width="9" style="228"/>
    <col min="15105" max="15105" width="6" style="228" customWidth="1"/>
    <col min="15106" max="15106" width="13.75" style="228" customWidth="1"/>
    <col min="15107" max="15107" width="6.25" style="228" customWidth="1"/>
    <col min="15108" max="15108" width="7.375" style="228" customWidth="1"/>
    <col min="15109" max="15111" width="6.875" style="228" customWidth="1"/>
    <col min="15112" max="15113" width="6.625" style="228" customWidth="1"/>
    <col min="15114" max="15114" width="7.75" style="228" customWidth="1"/>
    <col min="15115" max="15115" width="8.125" style="228" customWidth="1"/>
    <col min="15116" max="15116" width="6" style="228" customWidth="1"/>
    <col min="15117" max="15117" width="7.75" style="228" customWidth="1"/>
    <col min="15118" max="15118" width="7.375" style="228" customWidth="1"/>
    <col min="15119" max="15119" width="5" style="228" customWidth="1"/>
    <col min="15120" max="15120" width="6.375" style="228" customWidth="1"/>
    <col min="15121" max="15121" width="7" style="228" customWidth="1"/>
    <col min="15122" max="15122" width="6.875" style="228" customWidth="1"/>
    <col min="15123" max="15123" width="6.375" style="228" customWidth="1"/>
    <col min="15124" max="15124" width="7.375" style="228" customWidth="1"/>
    <col min="15125" max="15125" width="8" style="228" customWidth="1"/>
    <col min="15126" max="15126" width="5.875" style="228" customWidth="1"/>
    <col min="15127" max="15127" width="8.125" style="228" customWidth="1"/>
    <col min="15128" max="15128" width="7.375" style="228" customWidth="1"/>
    <col min="15129" max="15129" width="5.625" style="228" customWidth="1"/>
    <col min="15130" max="15130" width="6.625" style="228" customWidth="1"/>
    <col min="15131" max="15131" width="6.125" style="228" customWidth="1"/>
    <col min="15132" max="15132" width="6.375" style="228" customWidth="1"/>
    <col min="15133" max="15133" width="6" style="228" customWidth="1"/>
    <col min="15134" max="15134" width="6.875" style="228" customWidth="1"/>
    <col min="15135" max="15360" width="9" style="228"/>
    <col min="15361" max="15361" width="6" style="228" customWidth="1"/>
    <col min="15362" max="15362" width="13.75" style="228" customWidth="1"/>
    <col min="15363" max="15363" width="6.25" style="228" customWidth="1"/>
    <col min="15364" max="15364" width="7.375" style="228" customWidth="1"/>
    <col min="15365" max="15367" width="6.875" style="228" customWidth="1"/>
    <col min="15368" max="15369" width="6.625" style="228" customWidth="1"/>
    <col min="15370" max="15370" width="7.75" style="228" customWidth="1"/>
    <col min="15371" max="15371" width="8.125" style="228" customWidth="1"/>
    <col min="15372" max="15372" width="6" style="228" customWidth="1"/>
    <col min="15373" max="15373" width="7.75" style="228" customWidth="1"/>
    <col min="15374" max="15374" width="7.375" style="228" customWidth="1"/>
    <col min="15375" max="15375" width="5" style="228" customWidth="1"/>
    <col min="15376" max="15376" width="6.375" style="228" customWidth="1"/>
    <col min="15377" max="15377" width="7" style="228" customWidth="1"/>
    <col min="15378" max="15378" width="6.875" style="228" customWidth="1"/>
    <col min="15379" max="15379" width="6.375" style="228" customWidth="1"/>
    <col min="15380" max="15380" width="7.375" style="228" customWidth="1"/>
    <col min="15381" max="15381" width="8" style="228" customWidth="1"/>
    <col min="15382" max="15382" width="5.875" style="228" customWidth="1"/>
    <col min="15383" max="15383" width="8.125" style="228" customWidth="1"/>
    <col min="15384" max="15384" width="7.375" style="228" customWidth="1"/>
    <col min="15385" max="15385" width="5.625" style="228" customWidth="1"/>
    <col min="15386" max="15386" width="6.625" style="228" customWidth="1"/>
    <col min="15387" max="15387" width="6.125" style="228" customWidth="1"/>
    <col min="15388" max="15388" width="6.375" style="228" customWidth="1"/>
    <col min="15389" max="15389" width="6" style="228" customWidth="1"/>
    <col min="15390" max="15390" width="6.875" style="228" customWidth="1"/>
    <col min="15391" max="15616" width="9" style="228"/>
    <col min="15617" max="15617" width="6" style="228" customWidth="1"/>
    <col min="15618" max="15618" width="13.75" style="228" customWidth="1"/>
    <col min="15619" max="15619" width="6.25" style="228" customWidth="1"/>
    <col min="15620" max="15620" width="7.375" style="228" customWidth="1"/>
    <col min="15621" max="15623" width="6.875" style="228" customWidth="1"/>
    <col min="15624" max="15625" width="6.625" style="228" customWidth="1"/>
    <col min="15626" max="15626" width="7.75" style="228" customWidth="1"/>
    <col min="15627" max="15627" width="8.125" style="228" customWidth="1"/>
    <col min="15628" max="15628" width="6" style="228" customWidth="1"/>
    <col min="15629" max="15629" width="7.75" style="228" customWidth="1"/>
    <col min="15630" max="15630" width="7.375" style="228" customWidth="1"/>
    <col min="15631" max="15631" width="5" style="228" customWidth="1"/>
    <col min="15632" max="15632" width="6.375" style="228" customWidth="1"/>
    <col min="15633" max="15633" width="7" style="228" customWidth="1"/>
    <col min="15634" max="15634" width="6.875" style="228" customWidth="1"/>
    <col min="15635" max="15635" width="6.375" style="228" customWidth="1"/>
    <col min="15636" max="15636" width="7.375" style="228" customWidth="1"/>
    <col min="15637" max="15637" width="8" style="228" customWidth="1"/>
    <col min="15638" max="15638" width="5.875" style="228" customWidth="1"/>
    <col min="15639" max="15639" width="8.125" style="228" customWidth="1"/>
    <col min="15640" max="15640" width="7.375" style="228" customWidth="1"/>
    <col min="15641" max="15641" width="5.625" style="228" customWidth="1"/>
    <col min="15642" max="15642" width="6.625" style="228" customWidth="1"/>
    <col min="15643" max="15643" width="6.125" style="228" customWidth="1"/>
    <col min="15644" max="15644" width="6.375" style="228" customWidth="1"/>
    <col min="15645" max="15645" width="6" style="228" customWidth="1"/>
    <col min="15646" max="15646" width="6.875" style="228" customWidth="1"/>
    <col min="15647" max="15872" width="9" style="228"/>
    <col min="15873" max="15873" width="6" style="228" customWidth="1"/>
    <col min="15874" max="15874" width="13.75" style="228" customWidth="1"/>
    <col min="15875" max="15875" width="6.25" style="228" customWidth="1"/>
    <col min="15876" max="15876" width="7.375" style="228" customWidth="1"/>
    <col min="15877" max="15879" width="6.875" style="228" customWidth="1"/>
    <col min="15880" max="15881" width="6.625" style="228" customWidth="1"/>
    <col min="15882" max="15882" width="7.75" style="228" customWidth="1"/>
    <col min="15883" max="15883" width="8.125" style="228" customWidth="1"/>
    <col min="15884" max="15884" width="6" style="228" customWidth="1"/>
    <col min="15885" max="15885" width="7.75" style="228" customWidth="1"/>
    <col min="15886" max="15886" width="7.375" style="228" customWidth="1"/>
    <col min="15887" max="15887" width="5" style="228" customWidth="1"/>
    <col min="15888" max="15888" width="6.375" style="228" customWidth="1"/>
    <col min="15889" max="15889" width="7" style="228" customWidth="1"/>
    <col min="15890" max="15890" width="6.875" style="228" customWidth="1"/>
    <col min="15891" max="15891" width="6.375" style="228" customWidth="1"/>
    <col min="15892" max="15892" width="7.375" style="228" customWidth="1"/>
    <col min="15893" max="15893" width="8" style="228" customWidth="1"/>
    <col min="15894" max="15894" width="5.875" style="228" customWidth="1"/>
    <col min="15895" max="15895" width="8.125" style="228" customWidth="1"/>
    <col min="15896" max="15896" width="7.375" style="228" customWidth="1"/>
    <col min="15897" max="15897" width="5.625" style="228" customWidth="1"/>
    <col min="15898" max="15898" width="6.625" style="228" customWidth="1"/>
    <col min="15899" max="15899" width="6.125" style="228" customWidth="1"/>
    <col min="15900" max="15900" width="6.375" style="228" customWidth="1"/>
    <col min="15901" max="15901" width="6" style="228" customWidth="1"/>
    <col min="15902" max="15902" width="6.875" style="228" customWidth="1"/>
    <col min="15903" max="16128" width="9" style="228"/>
    <col min="16129" max="16129" width="6" style="228" customWidth="1"/>
    <col min="16130" max="16130" width="13.75" style="228" customWidth="1"/>
    <col min="16131" max="16131" width="6.25" style="228" customWidth="1"/>
    <col min="16132" max="16132" width="7.375" style="228" customWidth="1"/>
    <col min="16133" max="16135" width="6.875" style="228" customWidth="1"/>
    <col min="16136" max="16137" width="6.625" style="228" customWidth="1"/>
    <col min="16138" max="16138" width="7.75" style="228" customWidth="1"/>
    <col min="16139" max="16139" width="8.125" style="228" customWidth="1"/>
    <col min="16140" max="16140" width="6" style="228" customWidth="1"/>
    <col min="16141" max="16141" width="7.75" style="228" customWidth="1"/>
    <col min="16142" max="16142" width="7.375" style="228" customWidth="1"/>
    <col min="16143" max="16143" width="5" style="228" customWidth="1"/>
    <col min="16144" max="16144" width="6.375" style="228" customWidth="1"/>
    <col min="16145" max="16145" width="7" style="228" customWidth="1"/>
    <col min="16146" max="16146" width="6.875" style="228" customWidth="1"/>
    <col min="16147" max="16147" width="6.375" style="228" customWidth="1"/>
    <col min="16148" max="16148" width="7.375" style="228" customWidth="1"/>
    <col min="16149" max="16149" width="8" style="228" customWidth="1"/>
    <col min="16150" max="16150" width="5.875" style="228" customWidth="1"/>
    <col min="16151" max="16151" width="8.125" style="228" customWidth="1"/>
    <col min="16152" max="16152" width="7.375" style="228" customWidth="1"/>
    <col min="16153" max="16153" width="5.625" style="228" customWidth="1"/>
    <col min="16154" max="16154" width="6.625" style="228" customWidth="1"/>
    <col min="16155" max="16155" width="6.125" style="228" customWidth="1"/>
    <col min="16156" max="16156" width="6.375" style="228" customWidth="1"/>
    <col min="16157" max="16157" width="6" style="228" customWidth="1"/>
    <col min="16158" max="16158" width="6.875" style="228" customWidth="1"/>
    <col min="16159" max="16384" width="9" style="228"/>
  </cols>
  <sheetData>
    <row r="1" spans="1:30" s="170" customFormat="1" ht="18.75" x14ac:dyDescent="0.3">
      <c r="B1" s="224" t="s">
        <v>0</v>
      </c>
      <c r="C1" s="225"/>
      <c r="D1" s="225"/>
      <c r="E1" s="225"/>
      <c r="F1" s="225"/>
      <c r="G1" s="225"/>
      <c r="H1" s="225"/>
      <c r="AA1" s="241" t="s">
        <v>404</v>
      </c>
    </row>
    <row r="2" spans="1:30" s="170" customFormat="1" ht="18.75" x14ac:dyDescent="0.3">
      <c r="A2" s="226"/>
      <c r="B2" s="226"/>
      <c r="C2" s="225"/>
      <c r="D2" s="225"/>
      <c r="E2" s="225"/>
      <c r="F2" s="225"/>
      <c r="G2" s="225"/>
      <c r="Z2" s="227"/>
    </row>
    <row r="3" spans="1:30" s="170" customFormat="1" ht="18.75" customHeight="1" x14ac:dyDescent="0.3">
      <c r="A3" s="700" t="s">
        <v>376</v>
      </c>
      <c r="B3" s="700"/>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row>
    <row r="6" spans="1:30" s="626" customFormat="1" ht="21" customHeight="1" x14ac:dyDescent="0.2">
      <c r="A6" s="701" t="s">
        <v>348</v>
      </c>
      <c r="B6" s="702" t="s">
        <v>377</v>
      </c>
      <c r="C6" s="701" t="s">
        <v>378</v>
      </c>
      <c r="D6" s="701"/>
      <c r="E6" s="701"/>
      <c r="F6" s="701"/>
      <c r="G6" s="701"/>
      <c r="H6" s="701"/>
      <c r="I6" s="701"/>
      <c r="J6" s="701"/>
      <c r="K6" s="701"/>
      <c r="L6" s="701"/>
      <c r="M6" s="701" t="s">
        <v>379</v>
      </c>
      <c r="N6" s="701"/>
      <c r="O6" s="701"/>
      <c r="P6" s="701"/>
      <c r="Q6" s="701"/>
      <c r="R6" s="701"/>
      <c r="S6" s="701"/>
      <c r="T6" s="701"/>
      <c r="U6" s="701"/>
      <c r="V6" s="701"/>
      <c r="W6" s="703" t="s">
        <v>380</v>
      </c>
      <c r="X6" s="703"/>
      <c r="Y6" s="703"/>
      <c r="Z6" s="703"/>
      <c r="AA6" s="703"/>
      <c r="AB6" s="703"/>
      <c r="AC6" s="703"/>
      <c r="AD6" s="704" t="s">
        <v>381</v>
      </c>
    </row>
    <row r="7" spans="1:30" s="626" customFormat="1" ht="21" customHeight="1" x14ac:dyDescent="0.2">
      <c r="A7" s="701"/>
      <c r="B7" s="702"/>
      <c r="C7" s="701" t="s">
        <v>382</v>
      </c>
      <c r="D7" s="701"/>
      <c r="E7" s="701"/>
      <c r="F7" s="701"/>
      <c r="G7" s="701"/>
      <c r="H7" s="701"/>
      <c r="I7" s="701"/>
      <c r="J7" s="701" t="s">
        <v>383</v>
      </c>
      <c r="K7" s="701"/>
      <c r="L7" s="701"/>
      <c r="M7" s="701" t="s">
        <v>382</v>
      </c>
      <c r="N7" s="701"/>
      <c r="O7" s="701"/>
      <c r="P7" s="701"/>
      <c r="Q7" s="701"/>
      <c r="R7" s="701"/>
      <c r="S7" s="701"/>
      <c r="T7" s="701" t="s">
        <v>383</v>
      </c>
      <c r="U7" s="701"/>
      <c r="V7" s="701"/>
      <c r="W7" s="703" t="s">
        <v>382</v>
      </c>
      <c r="X7" s="703"/>
      <c r="Y7" s="703"/>
      <c r="Z7" s="703"/>
      <c r="AA7" s="703"/>
      <c r="AB7" s="703"/>
      <c r="AC7" s="703"/>
      <c r="AD7" s="704"/>
    </row>
    <row r="8" spans="1:30" s="626" customFormat="1" ht="21" customHeight="1" x14ac:dyDescent="0.2">
      <c r="A8" s="701"/>
      <c r="B8" s="702"/>
      <c r="C8" s="698" t="s">
        <v>384</v>
      </c>
      <c r="D8" s="698" t="s">
        <v>385</v>
      </c>
      <c r="E8" s="699" t="s">
        <v>386</v>
      </c>
      <c r="F8" s="699" t="s">
        <v>387</v>
      </c>
      <c r="G8" s="699"/>
      <c r="H8" s="699"/>
      <c r="I8" s="699"/>
      <c r="J8" s="698" t="s">
        <v>384</v>
      </c>
      <c r="K8" s="698" t="s">
        <v>385</v>
      </c>
      <c r="L8" s="699" t="s">
        <v>386</v>
      </c>
      <c r="M8" s="698" t="s">
        <v>384</v>
      </c>
      <c r="N8" s="698" t="s">
        <v>385</v>
      </c>
      <c r="O8" s="699" t="s">
        <v>386</v>
      </c>
      <c r="P8" s="699" t="s">
        <v>387</v>
      </c>
      <c r="Q8" s="699"/>
      <c r="R8" s="699"/>
      <c r="S8" s="699"/>
      <c r="T8" s="698" t="s">
        <v>384</v>
      </c>
      <c r="U8" s="698" t="s">
        <v>385</v>
      </c>
      <c r="V8" s="699" t="s">
        <v>386</v>
      </c>
      <c r="W8" s="695" t="s">
        <v>384</v>
      </c>
      <c r="X8" s="695" t="s">
        <v>385</v>
      </c>
      <c r="Y8" s="696" t="s">
        <v>386</v>
      </c>
      <c r="Z8" s="696" t="s">
        <v>387</v>
      </c>
      <c r="AA8" s="696"/>
      <c r="AB8" s="696"/>
      <c r="AC8" s="696"/>
      <c r="AD8" s="704"/>
    </row>
    <row r="9" spans="1:30" ht="39" customHeight="1" x14ac:dyDescent="0.2">
      <c r="A9" s="701"/>
      <c r="B9" s="702"/>
      <c r="C9" s="698"/>
      <c r="D9" s="698"/>
      <c r="E9" s="699"/>
      <c r="F9" s="229" t="s">
        <v>388</v>
      </c>
      <c r="G9" s="230" t="s">
        <v>389</v>
      </c>
      <c r="H9" s="230" t="s">
        <v>390</v>
      </c>
      <c r="I9" s="230" t="s">
        <v>391</v>
      </c>
      <c r="J9" s="698"/>
      <c r="K9" s="698"/>
      <c r="L9" s="699"/>
      <c r="M9" s="698"/>
      <c r="N9" s="698"/>
      <c r="O9" s="699"/>
      <c r="P9" s="229" t="s">
        <v>388</v>
      </c>
      <c r="Q9" s="230" t="s">
        <v>389</v>
      </c>
      <c r="R9" s="230" t="s">
        <v>390</v>
      </c>
      <c r="S9" s="230" t="s">
        <v>391</v>
      </c>
      <c r="T9" s="698"/>
      <c r="U9" s="698"/>
      <c r="V9" s="699"/>
      <c r="W9" s="695"/>
      <c r="X9" s="695"/>
      <c r="Y9" s="696"/>
      <c r="Z9" s="231" t="s">
        <v>388</v>
      </c>
      <c r="AA9" s="232" t="s">
        <v>389</v>
      </c>
      <c r="AB9" s="232" t="s">
        <v>390</v>
      </c>
      <c r="AC9" s="232" t="s">
        <v>391</v>
      </c>
      <c r="AD9" s="704"/>
    </row>
    <row r="10" spans="1:30" s="247" customFormat="1" ht="30" x14ac:dyDescent="0.2">
      <c r="A10" s="243">
        <v>1</v>
      </c>
      <c r="B10" s="243">
        <v>2</v>
      </c>
      <c r="C10" s="244" t="s">
        <v>392</v>
      </c>
      <c r="D10" s="243">
        <v>4</v>
      </c>
      <c r="E10" s="243">
        <v>5</v>
      </c>
      <c r="F10" s="243">
        <v>6</v>
      </c>
      <c r="G10" s="243">
        <v>7</v>
      </c>
      <c r="H10" s="243">
        <v>8</v>
      </c>
      <c r="I10" s="243">
        <v>9</v>
      </c>
      <c r="J10" s="244" t="s">
        <v>393</v>
      </c>
      <c r="K10" s="243">
        <v>11</v>
      </c>
      <c r="L10" s="243">
        <v>12</v>
      </c>
      <c r="M10" s="244" t="s">
        <v>394</v>
      </c>
      <c r="N10" s="243">
        <v>14</v>
      </c>
      <c r="O10" s="243">
        <v>15</v>
      </c>
      <c r="P10" s="243">
        <v>16</v>
      </c>
      <c r="Q10" s="243">
        <v>17</v>
      </c>
      <c r="R10" s="243">
        <v>18</v>
      </c>
      <c r="S10" s="243">
        <v>19</v>
      </c>
      <c r="T10" s="244" t="s">
        <v>395</v>
      </c>
      <c r="U10" s="243">
        <v>21</v>
      </c>
      <c r="V10" s="243">
        <v>22</v>
      </c>
      <c r="W10" s="245" t="s">
        <v>396</v>
      </c>
      <c r="X10" s="246">
        <v>24</v>
      </c>
      <c r="Y10" s="246">
        <v>25</v>
      </c>
      <c r="Z10" s="246">
        <v>26</v>
      </c>
      <c r="AA10" s="246">
        <v>27</v>
      </c>
      <c r="AB10" s="246">
        <v>28</v>
      </c>
      <c r="AC10" s="246">
        <v>29</v>
      </c>
      <c r="AD10" s="246"/>
    </row>
    <row r="11" spans="1:30" ht="18.75" x14ac:dyDescent="0.3">
      <c r="A11" s="233" t="s">
        <v>397</v>
      </c>
      <c r="B11" s="234" t="s">
        <v>398</v>
      </c>
      <c r="C11" s="235"/>
      <c r="D11" s="235"/>
      <c r="E11" s="235"/>
      <c r="F11" s="235"/>
      <c r="G11" s="235"/>
      <c r="H11" s="235"/>
      <c r="I11" s="235"/>
      <c r="J11" s="235"/>
      <c r="K11" s="235"/>
      <c r="L11" s="235"/>
      <c r="M11" s="235"/>
      <c r="N11" s="235"/>
      <c r="O11" s="235"/>
      <c r="P11" s="235"/>
      <c r="Q11" s="235"/>
      <c r="R11" s="235"/>
      <c r="S11" s="235"/>
      <c r="T11" s="235"/>
      <c r="U11" s="235"/>
      <c r="V11" s="235"/>
      <c r="W11" s="236"/>
      <c r="X11" s="236"/>
      <c r="Y11" s="236"/>
      <c r="Z11" s="236"/>
      <c r="AA11" s="236"/>
      <c r="AB11" s="236"/>
      <c r="AC11" s="236"/>
      <c r="AD11" s="237"/>
    </row>
    <row r="12" spans="1:30" ht="18.75" x14ac:dyDescent="0.3">
      <c r="A12" s="233"/>
      <c r="B12" s="242" t="s">
        <v>405</v>
      </c>
      <c r="C12" s="235"/>
      <c r="D12" s="235"/>
      <c r="E12" s="235"/>
      <c r="F12" s="235"/>
      <c r="G12" s="235"/>
      <c r="H12" s="235"/>
      <c r="I12" s="235"/>
      <c r="J12" s="235"/>
      <c r="K12" s="235"/>
      <c r="L12" s="235"/>
      <c r="M12" s="235"/>
      <c r="N12" s="235"/>
      <c r="O12" s="235"/>
      <c r="P12" s="235"/>
      <c r="Q12" s="235"/>
      <c r="R12" s="235"/>
      <c r="S12" s="235"/>
      <c r="T12" s="235"/>
      <c r="U12" s="235"/>
      <c r="V12" s="235"/>
      <c r="W12" s="236"/>
      <c r="X12" s="236"/>
      <c r="Y12" s="236"/>
      <c r="Z12" s="236"/>
      <c r="AA12" s="236"/>
      <c r="AB12" s="236"/>
      <c r="AC12" s="236"/>
      <c r="AD12" s="237"/>
    </row>
    <row r="13" spans="1:30" ht="18.75" x14ac:dyDescent="0.3">
      <c r="A13" s="233"/>
      <c r="B13" s="242" t="s">
        <v>399</v>
      </c>
      <c r="C13" s="235"/>
      <c r="D13" s="235"/>
      <c r="E13" s="235"/>
      <c r="F13" s="235"/>
      <c r="G13" s="235"/>
      <c r="H13" s="235"/>
      <c r="I13" s="235"/>
      <c r="J13" s="235"/>
      <c r="K13" s="235"/>
      <c r="L13" s="235"/>
      <c r="M13" s="235"/>
      <c r="N13" s="235"/>
      <c r="O13" s="235"/>
      <c r="P13" s="235"/>
      <c r="Q13" s="235"/>
      <c r="R13" s="235"/>
      <c r="S13" s="235"/>
      <c r="T13" s="235"/>
      <c r="U13" s="235"/>
      <c r="V13" s="235"/>
      <c r="W13" s="236"/>
      <c r="X13" s="236"/>
      <c r="Y13" s="236"/>
      <c r="Z13" s="236"/>
      <c r="AA13" s="236"/>
      <c r="AB13" s="236"/>
      <c r="AC13" s="236"/>
      <c r="AD13" s="237"/>
    </row>
    <row r="14" spans="1:30" ht="18.75" x14ac:dyDescent="0.3">
      <c r="A14" s="233" t="s">
        <v>400</v>
      </c>
      <c r="B14" s="234" t="s">
        <v>401</v>
      </c>
      <c r="C14" s="235"/>
      <c r="D14" s="235"/>
      <c r="E14" s="235"/>
      <c r="F14" s="235"/>
      <c r="G14" s="235"/>
      <c r="H14" s="235"/>
      <c r="I14" s="235"/>
      <c r="J14" s="235"/>
      <c r="K14" s="235"/>
      <c r="L14" s="235"/>
      <c r="M14" s="235"/>
      <c r="N14" s="235"/>
      <c r="O14" s="235"/>
      <c r="P14" s="235"/>
      <c r="Q14" s="235"/>
      <c r="R14" s="235"/>
      <c r="S14" s="235"/>
      <c r="T14" s="235"/>
      <c r="U14" s="235"/>
      <c r="V14" s="235"/>
      <c r="W14" s="236"/>
      <c r="X14" s="236"/>
      <c r="Y14" s="236"/>
      <c r="Z14" s="236"/>
      <c r="AA14" s="236"/>
      <c r="AB14" s="236"/>
      <c r="AC14" s="236"/>
      <c r="AD14" s="237"/>
    </row>
    <row r="15" spans="1:30" ht="18.75" x14ac:dyDescent="0.3">
      <c r="A15" s="233"/>
      <c r="B15" s="242" t="s">
        <v>405</v>
      </c>
      <c r="C15" s="235"/>
      <c r="D15" s="235"/>
      <c r="E15" s="235"/>
      <c r="F15" s="235"/>
      <c r="G15" s="235"/>
      <c r="H15" s="235"/>
      <c r="I15" s="235"/>
      <c r="J15" s="235"/>
      <c r="K15" s="235"/>
      <c r="L15" s="235"/>
      <c r="M15" s="235"/>
      <c r="N15" s="235"/>
      <c r="O15" s="235"/>
      <c r="P15" s="235"/>
      <c r="Q15" s="235"/>
      <c r="R15" s="235"/>
      <c r="S15" s="235"/>
      <c r="T15" s="235"/>
      <c r="U15" s="235"/>
      <c r="V15" s="235"/>
      <c r="W15" s="236"/>
      <c r="X15" s="236"/>
      <c r="Y15" s="236"/>
      <c r="Z15" s="236"/>
      <c r="AA15" s="236"/>
      <c r="AB15" s="236"/>
      <c r="AC15" s="236"/>
      <c r="AD15" s="237"/>
    </row>
    <row r="16" spans="1:30" ht="18.75" x14ac:dyDescent="0.3">
      <c r="A16" s="233"/>
      <c r="B16" s="242" t="s">
        <v>399</v>
      </c>
      <c r="C16" s="235"/>
      <c r="D16" s="235"/>
      <c r="E16" s="235"/>
      <c r="F16" s="235"/>
      <c r="G16" s="235"/>
      <c r="H16" s="235"/>
      <c r="I16" s="235"/>
      <c r="J16" s="235"/>
      <c r="K16" s="235"/>
      <c r="L16" s="235"/>
      <c r="M16" s="235"/>
      <c r="N16" s="235"/>
      <c r="O16" s="235"/>
      <c r="P16" s="235"/>
      <c r="Q16" s="235"/>
      <c r="R16" s="235"/>
      <c r="S16" s="235"/>
      <c r="T16" s="235"/>
      <c r="U16" s="235"/>
      <c r="V16" s="235"/>
      <c r="W16" s="236"/>
      <c r="X16" s="236"/>
      <c r="Y16" s="236"/>
      <c r="Z16" s="236"/>
      <c r="AA16" s="236"/>
      <c r="AB16" s="236"/>
      <c r="AC16" s="236"/>
      <c r="AD16" s="237"/>
    </row>
    <row r="17" spans="1:30" ht="18.75" x14ac:dyDescent="0.3">
      <c r="A17" s="233" t="s">
        <v>402</v>
      </c>
      <c r="B17" s="234" t="s">
        <v>403</v>
      </c>
      <c r="C17" s="235"/>
      <c r="D17" s="235"/>
      <c r="E17" s="235"/>
      <c r="F17" s="235"/>
      <c r="G17" s="235"/>
      <c r="H17" s="235"/>
      <c r="I17" s="235"/>
      <c r="J17" s="235"/>
      <c r="K17" s="235"/>
      <c r="L17" s="235"/>
      <c r="M17" s="235"/>
      <c r="N17" s="235"/>
      <c r="O17" s="235"/>
      <c r="P17" s="235"/>
      <c r="Q17" s="235"/>
      <c r="R17" s="235"/>
      <c r="S17" s="235"/>
      <c r="T17" s="235"/>
      <c r="U17" s="235"/>
      <c r="V17" s="235"/>
      <c r="W17" s="236"/>
      <c r="X17" s="236"/>
      <c r="Y17" s="236"/>
      <c r="Z17" s="236"/>
      <c r="AA17" s="236"/>
      <c r="AB17" s="236"/>
      <c r="AC17" s="236"/>
      <c r="AD17" s="237"/>
    </row>
    <row r="18" spans="1:30" ht="18.75" x14ac:dyDescent="0.3">
      <c r="A18" s="233"/>
      <c r="B18" s="242" t="s">
        <v>405</v>
      </c>
      <c r="C18" s="235"/>
      <c r="D18" s="235"/>
      <c r="E18" s="235"/>
      <c r="F18" s="235"/>
      <c r="G18" s="235"/>
      <c r="H18" s="235"/>
      <c r="I18" s="235"/>
      <c r="J18" s="235"/>
      <c r="K18" s="235"/>
      <c r="L18" s="235"/>
      <c r="M18" s="235"/>
      <c r="N18" s="235"/>
      <c r="O18" s="235"/>
      <c r="P18" s="235"/>
      <c r="Q18" s="235"/>
      <c r="R18" s="235"/>
      <c r="S18" s="235"/>
      <c r="T18" s="235"/>
      <c r="U18" s="235"/>
      <c r="V18" s="235"/>
      <c r="W18" s="236"/>
      <c r="X18" s="236"/>
      <c r="Y18" s="236"/>
      <c r="Z18" s="236"/>
      <c r="AA18" s="236"/>
      <c r="AB18" s="236"/>
      <c r="AC18" s="236"/>
      <c r="AD18" s="237"/>
    </row>
    <row r="19" spans="1:30" ht="18.75" x14ac:dyDescent="0.3">
      <c r="A19" s="233"/>
      <c r="B19" s="242" t="s">
        <v>399</v>
      </c>
      <c r="C19" s="235"/>
      <c r="D19" s="235"/>
      <c r="E19" s="235"/>
      <c r="F19" s="235"/>
      <c r="G19" s="235"/>
      <c r="H19" s="235"/>
      <c r="I19" s="235"/>
      <c r="J19" s="235"/>
      <c r="K19" s="235"/>
      <c r="L19" s="235"/>
      <c r="M19" s="235"/>
      <c r="N19" s="235"/>
      <c r="O19" s="235"/>
      <c r="P19" s="235"/>
      <c r="Q19" s="235"/>
      <c r="R19" s="235"/>
      <c r="S19" s="235"/>
      <c r="T19" s="235"/>
      <c r="U19" s="235"/>
      <c r="V19" s="235"/>
      <c r="W19" s="236"/>
      <c r="X19" s="236"/>
      <c r="Y19" s="236"/>
      <c r="Z19" s="236"/>
      <c r="AA19" s="236"/>
      <c r="AB19" s="236"/>
      <c r="AC19" s="236"/>
      <c r="AD19" s="237"/>
    </row>
    <row r="20" spans="1:30" s="239" customFormat="1" ht="32.25" customHeight="1" x14ac:dyDescent="0.2">
      <c r="A20" s="697" t="s">
        <v>374</v>
      </c>
      <c r="B20" s="697"/>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row>
    <row r="21" spans="1:30" ht="18.75" x14ac:dyDescent="0.2">
      <c r="B21" s="240"/>
    </row>
  </sheetData>
  <mergeCells count="31">
    <mergeCell ref="A3:AD3"/>
    <mergeCell ref="A6:A9"/>
    <mergeCell ref="B6:B9"/>
    <mergeCell ref="C6:L6"/>
    <mergeCell ref="M6:V6"/>
    <mergeCell ref="W6:AC6"/>
    <mergeCell ref="AD6:AD9"/>
    <mergeCell ref="C7:I7"/>
    <mergeCell ref="J7:L7"/>
    <mergeCell ref="M7:S7"/>
    <mergeCell ref="T7:V7"/>
    <mergeCell ref="W7:AC7"/>
    <mergeCell ref="C8:C9"/>
    <mergeCell ref="D8:D9"/>
    <mergeCell ref="E8:E9"/>
    <mergeCell ref="F8:I8"/>
    <mergeCell ref="X8:X9"/>
    <mergeCell ref="Y8:Y9"/>
    <mergeCell ref="Z8:AC8"/>
    <mergeCell ref="A20:B20"/>
    <mergeCell ref="N8:N9"/>
    <mergeCell ref="O8:O9"/>
    <mergeCell ref="P8:S8"/>
    <mergeCell ref="T8:T9"/>
    <mergeCell ref="U8:U9"/>
    <mergeCell ref="V8:V9"/>
    <mergeCell ref="J8:J9"/>
    <mergeCell ref="K8:K9"/>
    <mergeCell ref="L8:L9"/>
    <mergeCell ref="M8:M9"/>
    <mergeCell ref="W8:W9"/>
  </mergeCells>
  <printOptions horizontalCentered="1"/>
  <pageMargins left="0.43307086614173229" right="0.43307086614173229" top="0.43307086614173229" bottom="0.74803149606299213" header="0.31496062992125984" footer="0.31496062992125984"/>
  <pageSetup paperSize="8"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topLeftCell="A10" zoomScale="70" zoomScaleNormal="70" workbookViewId="0">
      <selection activeCell="E8" sqref="E8"/>
    </sheetView>
  </sheetViews>
  <sheetFormatPr defaultRowHeight="14.25" x14ac:dyDescent="0.2"/>
  <cols>
    <col min="1" max="1" width="4.625" style="228" customWidth="1"/>
    <col min="2" max="2" width="30.625" style="228" bestFit="1" customWidth="1"/>
    <col min="3" max="3" width="10.25" style="228" customWidth="1"/>
    <col min="4" max="4" width="7.375" style="228" customWidth="1"/>
    <col min="5" max="5" width="6.875" style="228" customWidth="1"/>
    <col min="6" max="6" width="5.75" style="228" customWidth="1"/>
    <col min="7" max="7" width="7.375" style="228" customWidth="1"/>
    <col min="8" max="8" width="9" style="228" customWidth="1"/>
    <col min="9" max="9" width="12" style="228" customWidth="1"/>
    <col min="10" max="10" width="9.25" style="228" customWidth="1"/>
    <col min="11" max="11" width="7.875" style="228" customWidth="1"/>
    <col min="12" max="12" width="10.625" style="228" customWidth="1"/>
    <col min="13" max="13" width="6.625" style="228" customWidth="1"/>
    <col min="14" max="14" width="7.5" style="228" customWidth="1"/>
    <col min="15" max="15" width="6.5" style="228" customWidth="1"/>
    <col min="16" max="16" width="6.125" style="228" customWidth="1"/>
    <col min="17" max="17" width="6.875" style="228" customWidth="1"/>
    <col min="18" max="18" width="10.125" style="228" customWidth="1"/>
    <col min="19" max="19" width="12.125" style="228" customWidth="1"/>
    <col min="20" max="20" width="9" style="228"/>
    <col min="21" max="21" width="11.125" style="228" customWidth="1"/>
    <col min="22" max="22" width="7.625" style="228" customWidth="1"/>
    <col min="23" max="23" width="7.75" style="228" customWidth="1"/>
    <col min="24" max="24" width="5.75" style="228" customWidth="1"/>
    <col min="25" max="256" width="9" style="228"/>
    <col min="257" max="257" width="4.625" style="228" customWidth="1"/>
    <col min="258" max="258" width="7.375" style="228" customWidth="1"/>
    <col min="259" max="259" width="9.375" style="228" customWidth="1"/>
    <col min="260" max="260" width="7.375" style="228" customWidth="1"/>
    <col min="261" max="262" width="6.875" style="228" customWidth="1"/>
    <col min="263" max="263" width="7.375" style="228" customWidth="1"/>
    <col min="264" max="264" width="9" style="228" customWidth="1"/>
    <col min="265" max="265" width="12.875" style="228" customWidth="1"/>
    <col min="266" max="266" width="10.125" style="228" customWidth="1"/>
    <col min="267" max="267" width="7.875" style="228" customWidth="1"/>
    <col min="268" max="268" width="10.625" style="228" customWidth="1"/>
    <col min="269" max="269" width="6.625" style="228" customWidth="1"/>
    <col min="270" max="270" width="8.375" style="228" customWidth="1"/>
    <col min="271" max="271" width="7.875" style="228" customWidth="1"/>
    <col min="272" max="272" width="6.75" style="228" customWidth="1"/>
    <col min="273" max="273" width="6.875" style="228" customWidth="1"/>
    <col min="274" max="274" width="10.125" style="228" customWidth="1"/>
    <col min="275" max="275" width="12.125" style="228" customWidth="1"/>
    <col min="276" max="276" width="9" style="228"/>
    <col min="277" max="277" width="11.125" style="228" customWidth="1"/>
    <col min="278" max="278" width="7.625" style="228" customWidth="1"/>
    <col min="279" max="279" width="7.75" style="228" customWidth="1"/>
    <col min="280" max="280" width="5.75" style="228" customWidth="1"/>
    <col min="281" max="512" width="9" style="228"/>
    <col min="513" max="513" width="4.625" style="228" customWidth="1"/>
    <col min="514" max="514" width="7.375" style="228" customWidth="1"/>
    <col min="515" max="515" width="9.375" style="228" customWidth="1"/>
    <col min="516" max="516" width="7.375" style="228" customWidth="1"/>
    <col min="517" max="518" width="6.875" style="228" customWidth="1"/>
    <col min="519" max="519" width="7.375" style="228" customWidth="1"/>
    <col min="520" max="520" width="9" style="228" customWidth="1"/>
    <col min="521" max="521" width="12.875" style="228" customWidth="1"/>
    <col min="522" max="522" width="10.125" style="228" customWidth="1"/>
    <col min="523" max="523" width="7.875" style="228" customWidth="1"/>
    <col min="524" max="524" width="10.625" style="228" customWidth="1"/>
    <col min="525" max="525" width="6.625" style="228" customWidth="1"/>
    <col min="526" max="526" width="8.375" style="228" customWidth="1"/>
    <col min="527" max="527" width="7.875" style="228" customWidth="1"/>
    <col min="528" max="528" width="6.75" style="228" customWidth="1"/>
    <col min="529" max="529" width="6.875" style="228" customWidth="1"/>
    <col min="530" max="530" width="10.125" style="228" customWidth="1"/>
    <col min="531" max="531" width="12.125" style="228" customWidth="1"/>
    <col min="532" max="532" width="9" style="228"/>
    <col min="533" max="533" width="11.125" style="228" customWidth="1"/>
    <col min="534" max="534" width="7.625" style="228" customWidth="1"/>
    <col min="535" max="535" width="7.75" style="228" customWidth="1"/>
    <col min="536" max="536" width="5.75" style="228" customWidth="1"/>
    <col min="537" max="768" width="9" style="228"/>
    <col min="769" max="769" width="4.625" style="228" customWidth="1"/>
    <col min="770" max="770" width="7.375" style="228" customWidth="1"/>
    <col min="771" max="771" width="9.375" style="228" customWidth="1"/>
    <col min="772" max="772" width="7.375" style="228" customWidth="1"/>
    <col min="773" max="774" width="6.875" style="228" customWidth="1"/>
    <col min="775" max="775" width="7.375" style="228" customWidth="1"/>
    <col min="776" max="776" width="9" style="228" customWidth="1"/>
    <col min="777" max="777" width="12.875" style="228" customWidth="1"/>
    <col min="778" max="778" width="10.125" style="228" customWidth="1"/>
    <col min="779" max="779" width="7.875" style="228" customWidth="1"/>
    <col min="780" max="780" width="10.625" style="228" customWidth="1"/>
    <col min="781" max="781" width="6.625" style="228" customWidth="1"/>
    <col min="782" max="782" width="8.375" style="228" customWidth="1"/>
    <col min="783" max="783" width="7.875" style="228" customWidth="1"/>
    <col min="784" max="784" width="6.75" style="228" customWidth="1"/>
    <col min="785" max="785" width="6.875" style="228" customWidth="1"/>
    <col min="786" max="786" width="10.125" style="228" customWidth="1"/>
    <col min="787" max="787" width="12.125" style="228" customWidth="1"/>
    <col min="788" max="788" width="9" style="228"/>
    <col min="789" max="789" width="11.125" style="228" customWidth="1"/>
    <col min="790" max="790" width="7.625" style="228" customWidth="1"/>
    <col min="791" max="791" width="7.75" style="228" customWidth="1"/>
    <col min="792" max="792" width="5.75" style="228" customWidth="1"/>
    <col min="793" max="1024" width="9" style="228"/>
    <col min="1025" max="1025" width="4.625" style="228" customWidth="1"/>
    <col min="1026" max="1026" width="7.375" style="228" customWidth="1"/>
    <col min="1027" max="1027" width="9.375" style="228" customWidth="1"/>
    <col min="1028" max="1028" width="7.375" style="228" customWidth="1"/>
    <col min="1029" max="1030" width="6.875" style="228" customWidth="1"/>
    <col min="1031" max="1031" width="7.375" style="228" customWidth="1"/>
    <col min="1032" max="1032" width="9" style="228" customWidth="1"/>
    <col min="1033" max="1033" width="12.875" style="228" customWidth="1"/>
    <col min="1034" max="1034" width="10.125" style="228" customWidth="1"/>
    <col min="1035" max="1035" width="7.875" style="228" customWidth="1"/>
    <col min="1036" max="1036" width="10.625" style="228" customWidth="1"/>
    <col min="1037" max="1037" width="6.625" style="228" customWidth="1"/>
    <col min="1038" max="1038" width="8.375" style="228" customWidth="1"/>
    <col min="1039" max="1039" width="7.875" style="228" customWidth="1"/>
    <col min="1040" max="1040" width="6.75" style="228" customWidth="1"/>
    <col min="1041" max="1041" width="6.875" style="228" customWidth="1"/>
    <col min="1042" max="1042" width="10.125" style="228" customWidth="1"/>
    <col min="1043" max="1043" width="12.125" style="228" customWidth="1"/>
    <col min="1044" max="1044" width="9" style="228"/>
    <col min="1045" max="1045" width="11.125" style="228" customWidth="1"/>
    <col min="1046" max="1046" width="7.625" style="228" customWidth="1"/>
    <col min="1047" max="1047" width="7.75" style="228" customWidth="1"/>
    <col min="1048" max="1048" width="5.75" style="228" customWidth="1"/>
    <col min="1049" max="1280" width="9" style="228"/>
    <col min="1281" max="1281" width="4.625" style="228" customWidth="1"/>
    <col min="1282" max="1282" width="7.375" style="228" customWidth="1"/>
    <col min="1283" max="1283" width="9.375" style="228" customWidth="1"/>
    <col min="1284" max="1284" width="7.375" style="228" customWidth="1"/>
    <col min="1285" max="1286" width="6.875" style="228" customWidth="1"/>
    <col min="1287" max="1287" width="7.375" style="228" customWidth="1"/>
    <col min="1288" max="1288" width="9" style="228" customWidth="1"/>
    <col min="1289" max="1289" width="12.875" style="228" customWidth="1"/>
    <col min="1290" max="1290" width="10.125" style="228" customWidth="1"/>
    <col min="1291" max="1291" width="7.875" style="228" customWidth="1"/>
    <col min="1292" max="1292" width="10.625" style="228" customWidth="1"/>
    <col min="1293" max="1293" width="6.625" style="228" customWidth="1"/>
    <col min="1294" max="1294" width="8.375" style="228" customWidth="1"/>
    <col min="1295" max="1295" width="7.875" style="228" customWidth="1"/>
    <col min="1296" max="1296" width="6.75" style="228" customWidth="1"/>
    <col min="1297" max="1297" width="6.875" style="228" customWidth="1"/>
    <col min="1298" max="1298" width="10.125" style="228" customWidth="1"/>
    <col min="1299" max="1299" width="12.125" style="228" customWidth="1"/>
    <col min="1300" max="1300" width="9" style="228"/>
    <col min="1301" max="1301" width="11.125" style="228" customWidth="1"/>
    <col min="1302" max="1302" width="7.625" style="228" customWidth="1"/>
    <col min="1303" max="1303" width="7.75" style="228" customWidth="1"/>
    <col min="1304" max="1304" width="5.75" style="228" customWidth="1"/>
    <col min="1305" max="1536" width="9" style="228"/>
    <col min="1537" max="1537" width="4.625" style="228" customWidth="1"/>
    <col min="1538" max="1538" width="7.375" style="228" customWidth="1"/>
    <col min="1539" max="1539" width="9.375" style="228" customWidth="1"/>
    <col min="1540" max="1540" width="7.375" style="228" customWidth="1"/>
    <col min="1541" max="1542" width="6.875" style="228" customWidth="1"/>
    <col min="1543" max="1543" width="7.375" style="228" customWidth="1"/>
    <col min="1544" max="1544" width="9" style="228" customWidth="1"/>
    <col min="1545" max="1545" width="12.875" style="228" customWidth="1"/>
    <col min="1546" max="1546" width="10.125" style="228" customWidth="1"/>
    <col min="1547" max="1547" width="7.875" style="228" customWidth="1"/>
    <col min="1548" max="1548" width="10.625" style="228" customWidth="1"/>
    <col min="1549" max="1549" width="6.625" style="228" customWidth="1"/>
    <col min="1550" max="1550" width="8.375" style="228" customWidth="1"/>
    <col min="1551" max="1551" width="7.875" style="228" customWidth="1"/>
    <col min="1552" max="1552" width="6.75" style="228" customWidth="1"/>
    <col min="1553" max="1553" width="6.875" style="228" customWidth="1"/>
    <col min="1554" max="1554" width="10.125" style="228" customWidth="1"/>
    <col min="1555" max="1555" width="12.125" style="228" customWidth="1"/>
    <col min="1556" max="1556" width="9" style="228"/>
    <col min="1557" max="1557" width="11.125" style="228" customWidth="1"/>
    <col min="1558" max="1558" width="7.625" style="228" customWidth="1"/>
    <col min="1559" max="1559" width="7.75" style="228" customWidth="1"/>
    <col min="1560" max="1560" width="5.75" style="228" customWidth="1"/>
    <col min="1561" max="1792" width="9" style="228"/>
    <col min="1793" max="1793" width="4.625" style="228" customWidth="1"/>
    <col min="1794" max="1794" width="7.375" style="228" customWidth="1"/>
    <col min="1795" max="1795" width="9.375" style="228" customWidth="1"/>
    <col min="1796" max="1796" width="7.375" style="228" customWidth="1"/>
    <col min="1797" max="1798" width="6.875" style="228" customWidth="1"/>
    <col min="1799" max="1799" width="7.375" style="228" customWidth="1"/>
    <col min="1800" max="1800" width="9" style="228" customWidth="1"/>
    <col min="1801" max="1801" width="12.875" style="228" customWidth="1"/>
    <col min="1802" max="1802" width="10.125" style="228" customWidth="1"/>
    <col min="1803" max="1803" width="7.875" style="228" customWidth="1"/>
    <col min="1804" max="1804" width="10.625" style="228" customWidth="1"/>
    <col min="1805" max="1805" width="6.625" style="228" customWidth="1"/>
    <col min="1806" max="1806" width="8.375" style="228" customWidth="1"/>
    <col min="1807" max="1807" width="7.875" style="228" customWidth="1"/>
    <col min="1808" max="1808" width="6.75" style="228" customWidth="1"/>
    <col min="1809" max="1809" width="6.875" style="228" customWidth="1"/>
    <col min="1810" max="1810" width="10.125" style="228" customWidth="1"/>
    <col min="1811" max="1811" width="12.125" style="228" customWidth="1"/>
    <col min="1812" max="1812" width="9" style="228"/>
    <col min="1813" max="1813" width="11.125" style="228" customWidth="1"/>
    <col min="1814" max="1814" width="7.625" style="228" customWidth="1"/>
    <col min="1815" max="1815" width="7.75" style="228" customWidth="1"/>
    <col min="1816" max="1816" width="5.75" style="228" customWidth="1"/>
    <col min="1817" max="2048" width="9" style="228"/>
    <col min="2049" max="2049" width="4.625" style="228" customWidth="1"/>
    <col min="2050" max="2050" width="7.375" style="228" customWidth="1"/>
    <col min="2051" max="2051" width="9.375" style="228" customWidth="1"/>
    <col min="2052" max="2052" width="7.375" style="228" customWidth="1"/>
    <col min="2053" max="2054" width="6.875" style="228" customWidth="1"/>
    <col min="2055" max="2055" width="7.375" style="228" customWidth="1"/>
    <col min="2056" max="2056" width="9" style="228" customWidth="1"/>
    <col min="2057" max="2057" width="12.875" style="228" customWidth="1"/>
    <col min="2058" max="2058" width="10.125" style="228" customWidth="1"/>
    <col min="2059" max="2059" width="7.875" style="228" customWidth="1"/>
    <col min="2060" max="2060" width="10.625" style="228" customWidth="1"/>
    <col min="2061" max="2061" width="6.625" style="228" customWidth="1"/>
    <col min="2062" max="2062" width="8.375" style="228" customWidth="1"/>
    <col min="2063" max="2063" width="7.875" style="228" customWidth="1"/>
    <col min="2064" max="2064" width="6.75" style="228" customWidth="1"/>
    <col min="2065" max="2065" width="6.875" style="228" customWidth="1"/>
    <col min="2066" max="2066" width="10.125" style="228" customWidth="1"/>
    <col min="2067" max="2067" width="12.125" style="228" customWidth="1"/>
    <col min="2068" max="2068" width="9" style="228"/>
    <col min="2069" max="2069" width="11.125" style="228" customWidth="1"/>
    <col min="2070" max="2070" width="7.625" style="228" customWidth="1"/>
    <col min="2071" max="2071" width="7.75" style="228" customWidth="1"/>
    <col min="2072" max="2072" width="5.75" style="228" customWidth="1"/>
    <col min="2073" max="2304" width="9" style="228"/>
    <col min="2305" max="2305" width="4.625" style="228" customWidth="1"/>
    <col min="2306" max="2306" width="7.375" style="228" customWidth="1"/>
    <col min="2307" max="2307" width="9.375" style="228" customWidth="1"/>
    <col min="2308" max="2308" width="7.375" style="228" customWidth="1"/>
    <col min="2309" max="2310" width="6.875" style="228" customWidth="1"/>
    <col min="2311" max="2311" width="7.375" style="228" customWidth="1"/>
    <col min="2312" max="2312" width="9" style="228" customWidth="1"/>
    <col min="2313" max="2313" width="12.875" style="228" customWidth="1"/>
    <col min="2314" max="2314" width="10.125" style="228" customWidth="1"/>
    <col min="2315" max="2315" width="7.875" style="228" customWidth="1"/>
    <col min="2316" max="2316" width="10.625" style="228" customWidth="1"/>
    <col min="2317" max="2317" width="6.625" style="228" customWidth="1"/>
    <col min="2318" max="2318" width="8.375" style="228" customWidth="1"/>
    <col min="2319" max="2319" width="7.875" style="228" customWidth="1"/>
    <col min="2320" max="2320" width="6.75" style="228" customWidth="1"/>
    <col min="2321" max="2321" width="6.875" style="228" customWidth="1"/>
    <col min="2322" max="2322" width="10.125" style="228" customWidth="1"/>
    <col min="2323" max="2323" width="12.125" style="228" customWidth="1"/>
    <col min="2324" max="2324" width="9" style="228"/>
    <col min="2325" max="2325" width="11.125" style="228" customWidth="1"/>
    <col min="2326" max="2326" width="7.625" style="228" customWidth="1"/>
    <col min="2327" max="2327" width="7.75" style="228" customWidth="1"/>
    <col min="2328" max="2328" width="5.75" style="228" customWidth="1"/>
    <col min="2329" max="2560" width="9" style="228"/>
    <col min="2561" max="2561" width="4.625" style="228" customWidth="1"/>
    <col min="2562" max="2562" width="7.375" style="228" customWidth="1"/>
    <col min="2563" max="2563" width="9.375" style="228" customWidth="1"/>
    <col min="2564" max="2564" width="7.375" style="228" customWidth="1"/>
    <col min="2565" max="2566" width="6.875" style="228" customWidth="1"/>
    <col min="2567" max="2567" width="7.375" style="228" customWidth="1"/>
    <col min="2568" max="2568" width="9" style="228" customWidth="1"/>
    <col min="2569" max="2569" width="12.875" style="228" customWidth="1"/>
    <col min="2570" max="2570" width="10.125" style="228" customWidth="1"/>
    <col min="2571" max="2571" width="7.875" style="228" customWidth="1"/>
    <col min="2572" max="2572" width="10.625" style="228" customWidth="1"/>
    <col min="2573" max="2573" width="6.625" style="228" customWidth="1"/>
    <col min="2574" max="2574" width="8.375" style="228" customWidth="1"/>
    <col min="2575" max="2575" width="7.875" style="228" customWidth="1"/>
    <col min="2576" max="2576" width="6.75" style="228" customWidth="1"/>
    <col min="2577" max="2577" width="6.875" style="228" customWidth="1"/>
    <col min="2578" max="2578" width="10.125" style="228" customWidth="1"/>
    <col min="2579" max="2579" width="12.125" style="228" customWidth="1"/>
    <col min="2580" max="2580" width="9" style="228"/>
    <col min="2581" max="2581" width="11.125" style="228" customWidth="1"/>
    <col min="2582" max="2582" width="7.625" style="228" customWidth="1"/>
    <col min="2583" max="2583" width="7.75" style="228" customWidth="1"/>
    <col min="2584" max="2584" width="5.75" style="228" customWidth="1"/>
    <col min="2585" max="2816" width="9" style="228"/>
    <col min="2817" max="2817" width="4.625" style="228" customWidth="1"/>
    <col min="2818" max="2818" width="7.375" style="228" customWidth="1"/>
    <col min="2819" max="2819" width="9.375" style="228" customWidth="1"/>
    <col min="2820" max="2820" width="7.375" style="228" customWidth="1"/>
    <col min="2821" max="2822" width="6.875" style="228" customWidth="1"/>
    <col min="2823" max="2823" width="7.375" style="228" customWidth="1"/>
    <col min="2824" max="2824" width="9" style="228" customWidth="1"/>
    <col min="2825" max="2825" width="12.875" style="228" customWidth="1"/>
    <col min="2826" max="2826" width="10.125" style="228" customWidth="1"/>
    <col min="2827" max="2827" width="7.875" style="228" customWidth="1"/>
    <col min="2828" max="2828" width="10.625" style="228" customWidth="1"/>
    <col min="2829" max="2829" width="6.625" style="228" customWidth="1"/>
    <col min="2830" max="2830" width="8.375" style="228" customWidth="1"/>
    <col min="2831" max="2831" width="7.875" style="228" customWidth="1"/>
    <col min="2832" max="2832" width="6.75" style="228" customWidth="1"/>
    <col min="2833" max="2833" width="6.875" style="228" customWidth="1"/>
    <col min="2834" max="2834" width="10.125" style="228" customWidth="1"/>
    <col min="2835" max="2835" width="12.125" style="228" customWidth="1"/>
    <col min="2836" max="2836" width="9" style="228"/>
    <col min="2837" max="2837" width="11.125" style="228" customWidth="1"/>
    <col min="2838" max="2838" width="7.625" style="228" customWidth="1"/>
    <col min="2839" max="2839" width="7.75" style="228" customWidth="1"/>
    <col min="2840" max="2840" width="5.75" style="228" customWidth="1"/>
    <col min="2841" max="3072" width="9" style="228"/>
    <col min="3073" max="3073" width="4.625" style="228" customWidth="1"/>
    <col min="3074" max="3074" width="7.375" style="228" customWidth="1"/>
    <col min="3075" max="3075" width="9.375" style="228" customWidth="1"/>
    <col min="3076" max="3076" width="7.375" style="228" customWidth="1"/>
    <col min="3077" max="3078" width="6.875" style="228" customWidth="1"/>
    <col min="3079" max="3079" width="7.375" style="228" customWidth="1"/>
    <col min="3080" max="3080" width="9" style="228" customWidth="1"/>
    <col min="3081" max="3081" width="12.875" style="228" customWidth="1"/>
    <col min="3082" max="3082" width="10.125" style="228" customWidth="1"/>
    <col min="3083" max="3083" width="7.875" style="228" customWidth="1"/>
    <col min="3084" max="3084" width="10.625" style="228" customWidth="1"/>
    <col min="3085" max="3085" width="6.625" style="228" customWidth="1"/>
    <col min="3086" max="3086" width="8.375" style="228" customWidth="1"/>
    <col min="3087" max="3087" width="7.875" style="228" customWidth="1"/>
    <col min="3088" max="3088" width="6.75" style="228" customWidth="1"/>
    <col min="3089" max="3089" width="6.875" style="228" customWidth="1"/>
    <col min="3090" max="3090" width="10.125" style="228" customWidth="1"/>
    <col min="3091" max="3091" width="12.125" style="228" customWidth="1"/>
    <col min="3092" max="3092" width="9" style="228"/>
    <col min="3093" max="3093" width="11.125" style="228" customWidth="1"/>
    <col min="3094" max="3094" width="7.625" style="228" customWidth="1"/>
    <col min="3095" max="3095" width="7.75" style="228" customWidth="1"/>
    <col min="3096" max="3096" width="5.75" style="228" customWidth="1"/>
    <col min="3097" max="3328" width="9" style="228"/>
    <col min="3329" max="3329" width="4.625" style="228" customWidth="1"/>
    <col min="3330" max="3330" width="7.375" style="228" customWidth="1"/>
    <col min="3331" max="3331" width="9.375" style="228" customWidth="1"/>
    <col min="3332" max="3332" width="7.375" style="228" customWidth="1"/>
    <col min="3333" max="3334" width="6.875" style="228" customWidth="1"/>
    <col min="3335" max="3335" width="7.375" style="228" customWidth="1"/>
    <col min="3336" max="3336" width="9" style="228" customWidth="1"/>
    <col min="3337" max="3337" width="12.875" style="228" customWidth="1"/>
    <col min="3338" max="3338" width="10.125" style="228" customWidth="1"/>
    <col min="3339" max="3339" width="7.875" style="228" customWidth="1"/>
    <col min="3340" max="3340" width="10.625" style="228" customWidth="1"/>
    <col min="3341" max="3341" width="6.625" style="228" customWidth="1"/>
    <col min="3342" max="3342" width="8.375" style="228" customWidth="1"/>
    <col min="3343" max="3343" width="7.875" style="228" customWidth="1"/>
    <col min="3344" max="3344" width="6.75" style="228" customWidth="1"/>
    <col min="3345" max="3345" width="6.875" style="228" customWidth="1"/>
    <col min="3346" max="3346" width="10.125" style="228" customWidth="1"/>
    <col min="3347" max="3347" width="12.125" style="228" customWidth="1"/>
    <col min="3348" max="3348" width="9" style="228"/>
    <col min="3349" max="3349" width="11.125" style="228" customWidth="1"/>
    <col min="3350" max="3350" width="7.625" style="228" customWidth="1"/>
    <col min="3351" max="3351" width="7.75" style="228" customWidth="1"/>
    <col min="3352" max="3352" width="5.75" style="228" customWidth="1"/>
    <col min="3353" max="3584" width="9" style="228"/>
    <col min="3585" max="3585" width="4.625" style="228" customWidth="1"/>
    <col min="3586" max="3586" width="7.375" style="228" customWidth="1"/>
    <col min="3587" max="3587" width="9.375" style="228" customWidth="1"/>
    <col min="3588" max="3588" width="7.375" style="228" customWidth="1"/>
    <col min="3589" max="3590" width="6.875" style="228" customWidth="1"/>
    <col min="3591" max="3591" width="7.375" style="228" customWidth="1"/>
    <col min="3592" max="3592" width="9" style="228" customWidth="1"/>
    <col min="3593" max="3593" width="12.875" style="228" customWidth="1"/>
    <col min="3594" max="3594" width="10.125" style="228" customWidth="1"/>
    <col min="3595" max="3595" width="7.875" style="228" customWidth="1"/>
    <col min="3596" max="3596" width="10.625" style="228" customWidth="1"/>
    <col min="3597" max="3597" width="6.625" style="228" customWidth="1"/>
    <col min="3598" max="3598" width="8.375" style="228" customWidth="1"/>
    <col min="3599" max="3599" width="7.875" style="228" customWidth="1"/>
    <col min="3600" max="3600" width="6.75" style="228" customWidth="1"/>
    <col min="3601" max="3601" width="6.875" style="228" customWidth="1"/>
    <col min="3602" max="3602" width="10.125" style="228" customWidth="1"/>
    <col min="3603" max="3603" width="12.125" style="228" customWidth="1"/>
    <col min="3604" max="3604" width="9" style="228"/>
    <col min="3605" max="3605" width="11.125" style="228" customWidth="1"/>
    <col min="3606" max="3606" width="7.625" style="228" customWidth="1"/>
    <col min="3607" max="3607" width="7.75" style="228" customWidth="1"/>
    <col min="3608" max="3608" width="5.75" style="228" customWidth="1"/>
    <col min="3609" max="3840" width="9" style="228"/>
    <col min="3841" max="3841" width="4.625" style="228" customWidth="1"/>
    <col min="3842" max="3842" width="7.375" style="228" customWidth="1"/>
    <col min="3843" max="3843" width="9.375" style="228" customWidth="1"/>
    <col min="3844" max="3844" width="7.375" style="228" customWidth="1"/>
    <col min="3845" max="3846" width="6.875" style="228" customWidth="1"/>
    <col min="3847" max="3847" width="7.375" style="228" customWidth="1"/>
    <col min="3848" max="3848" width="9" style="228" customWidth="1"/>
    <col min="3849" max="3849" width="12.875" style="228" customWidth="1"/>
    <col min="3850" max="3850" width="10.125" style="228" customWidth="1"/>
    <col min="3851" max="3851" width="7.875" style="228" customWidth="1"/>
    <col min="3852" max="3852" width="10.625" style="228" customWidth="1"/>
    <col min="3853" max="3853" width="6.625" style="228" customWidth="1"/>
    <col min="3854" max="3854" width="8.375" style="228" customWidth="1"/>
    <col min="3855" max="3855" width="7.875" style="228" customWidth="1"/>
    <col min="3856" max="3856" width="6.75" style="228" customWidth="1"/>
    <col min="3857" max="3857" width="6.875" style="228" customWidth="1"/>
    <col min="3858" max="3858" width="10.125" style="228" customWidth="1"/>
    <col min="3859" max="3859" width="12.125" style="228" customWidth="1"/>
    <col min="3860" max="3860" width="9" style="228"/>
    <col min="3861" max="3861" width="11.125" style="228" customWidth="1"/>
    <col min="3862" max="3862" width="7.625" style="228" customWidth="1"/>
    <col min="3863" max="3863" width="7.75" style="228" customWidth="1"/>
    <col min="3864" max="3864" width="5.75" style="228" customWidth="1"/>
    <col min="3865" max="4096" width="9" style="228"/>
    <col min="4097" max="4097" width="4.625" style="228" customWidth="1"/>
    <col min="4098" max="4098" width="7.375" style="228" customWidth="1"/>
    <col min="4099" max="4099" width="9.375" style="228" customWidth="1"/>
    <col min="4100" max="4100" width="7.375" style="228" customWidth="1"/>
    <col min="4101" max="4102" width="6.875" style="228" customWidth="1"/>
    <col min="4103" max="4103" width="7.375" style="228" customWidth="1"/>
    <col min="4104" max="4104" width="9" style="228" customWidth="1"/>
    <col min="4105" max="4105" width="12.875" style="228" customWidth="1"/>
    <col min="4106" max="4106" width="10.125" style="228" customWidth="1"/>
    <col min="4107" max="4107" width="7.875" style="228" customWidth="1"/>
    <col min="4108" max="4108" width="10.625" style="228" customWidth="1"/>
    <col min="4109" max="4109" width="6.625" style="228" customWidth="1"/>
    <col min="4110" max="4110" width="8.375" style="228" customWidth="1"/>
    <col min="4111" max="4111" width="7.875" style="228" customWidth="1"/>
    <col min="4112" max="4112" width="6.75" style="228" customWidth="1"/>
    <col min="4113" max="4113" width="6.875" style="228" customWidth="1"/>
    <col min="4114" max="4114" width="10.125" style="228" customWidth="1"/>
    <col min="4115" max="4115" width="12.125" style="228" customWidth="1"/>
    <col min="4116" max="4116" width="9" style="228"/>
    <col min="4117" max="4117" width="11.125" style="228" customWidth="1"/>
    <col min="4118" max="4118" width="7.625" style="228" customWidth="1"/>
    <col min="4119" max="4119" width="7.75" style="228" customWidth="1"/>
    <col min="4120" max="4120" width="5.75" style="228" customWidth="1"/>
    <col min="4121" max="4352" width="9" style="228"/>
    <col min="4353" max="4353" width="4.625" style="228" customWidth="1"/>
    <col min="4354" max="4354" width="7.375" style="228" customWidth="1"/>
    <col min="4355" max="4355" width="9.375" style="228" customWidth="1"/>
    <col min="4356" max="4356" width="7.375" style="228" customWidth="1"/>
    <col min="4357" max="4358" width="6.875" style="228" customWidth="1"/>
    <col min="4359" max="4359" width="7.375" style="228" customWidth="1"/>
    <col min="4360" max="4360" width="9" style="228" customWidth="1"/>
    <col min="4361" max="4361" width="12.875" style="228" customWidth="1"/>
    <col min="4362" max="4362" width="10.125" style="228" customWidth="1"/>
    <col min="4363" max="4363" width="7.875" style="228" customWidth="1"/>
    <col min="4364" max="4364" width="10.625" style="228" customWidth="1"/>
    <col min="4365" max="4365" width="6.625" style="228" customWidth="1"/>
    <col min="4366" max="4366" width="8.375" style="228" customWidth="1"/>
    <col min="4367" max="4367" width="7.875" style="228" customWidth="1"/>
    <col min="4368" max="4368" width="6.75" style="228" customWidth="1"/>
    <col min="4369" max="4369" width="6.875" style="228" customWidth="1"/>
    <col min="4370" max="4370" width="10.125" style="228" customWidth="1"/>
    <col min="4371" max="4371" width="12.125" style="228" customWidth="1"/>
    <col min="4372" max="4372" width="9" style="228"/>
    <col min="4373" max="4373" width="11.125" style="228" customWidth="1"/>
    <col min="4374" max="4374" width="7.625" style="228" customWidth="1"/>
    <col min="4375" max="4375" width="7.75" style="228" customWidth="1"/>
    <col min="4376" max="4376" width="5.75" style="228" customWidth="1"/>
    <col min="4377" max="4608" width="9" style="228"/>
    <col min="4609" max="4609" width="4.625" style="228" customWidth="1"/>
    <col min="4610" max="4610" width="7.375" style="228" customWidth="1"/>
    <col min="4611" max="4611" width="9.375" style="228" customWidth="1"/>
    <col min="4612" max="4612" width="7.375" style="228" customWidth="1"/>
    <col min="4613" max="4614" width="6.875" style="228" customWidth="1"/>
    <col min="4615" max="4615" width="7.375" style="228" customWidth="1"/>
    <col min="4616" max="4616" width="9" style="228" customWidth="1"/>
    <col min="4617" max="4617" width="12.875" style="228" customWidth="1"/>
    <col min="4618" max="4618" width="10.125" style="228" customWidth="1"/>
    <col min="4619" max="4619" width="7.875" style="228" customWidth="1"/>
    <col min="4620" max="4620" width="10.625" style="228" customWidth="1"/>
    <col min="4621" max="4621" width="6.625" style="228" customWidth="1"/>
    <col min="4622" max="4622" width="8.375" style="228" customWidth="1"/>
    <col min="4623" max="4623" width="7.875" style="228" customWidth="1"/>
    <col min="4624" max="4624" width="6.75" style="228" customWidth="1"/>
    <col min="4625" max="4625" width="6.875" style="228" customWidth="1"/>
    <col min="4626" max="4626" width="10.125" style="228" customWidth="1"/>
    <col min="4627" max="4627" width="12.125" style="228" customWidth="1"/>
    <col min="4628" max="4628" width="9" style="228"/>
    <col min="4629" max="4629" width="11.125" style="228" customWidth="1"/>
    <col min="4630" max="4630" width="7.625" style="228" customWidth="1"/>
    <col min="4631" max="4631" width="7.75" style="228" customWidth="1"/>
    <col min="4632" max="4632" width="5.75" style="228" customWidth="1"/>
    <col min="4633" max="4864" width="9" style="228"/>
    <col min="4865" max="4865" width="4.625" style="228" customWidth="1"/>
    <col min="4866" max="4866" width="7.375" style="228" customWidth="1"/>
    <col min="4867" max="4867" width="9.375" style="228" customWidth="1"/>
    <col min="4868" max="4868" width="7.375" style="228" customWidth="1"/>
    <col min="4869" max="4870" width="6.875" style="228" customWidth="1"/>
    <col min="4871" max="4871" width="7.375" style="228" customWidth="1"/>
    <col min="4872" max="4872" width="9" style="228" customWidth="1"/>
    <col min="4873" max="4873" width="12.875" style="228" customWidth="1"/>
    <col min="4874" max="4874" width="10.125" style="228" customWidth="1"/>
    <col min="4875" max="4875" width="7.875" style="228" customWidth="1"/>
    <col min="4876" max="4876" width="10.625" style="228" customWidth="1"/>
    <col min="4877" max="4877" width="6.625" style="228" customWidth="1"/>
    <col min="4878" max="4878" width="8.375" style="228" customWidth="1"/>
    <col min="4879" max="4879" width="7.875" style="228" customWidth="1"/>
    <col min="4880" max="4880" width="6.75" style="228" customWidth="1"/>
    <col min="4881" max="4881" width="6.875" style="228" customWidth="1"/>
    <col min="4882" max="4882" width="10.125" style="228" customWidth="1"/>
    <col min="4883" max="4883" width="12.125" style="228" customWidth="1"/>
    <col min="4884" max="4884" width="9" style="228"/>
    <col min="4885" max="4885" width="11.125" style="228" customWidth="1"/>
    <col min="4886" max="4886" width="7.625" style="228" customWidth="1"/>
    <col min="4887" max="4887" width="7.75" style="228" customWidth="1"/>
    <col min="4888" max="4888" width="5.75" style="228" customWidth="1"/>
    <col min="4889" max="5120" width="9" style="228"/>
    <col min="5121" max="5121" width="4.625" style="228" customWidth="1"/>
    <col min="5122" max="5122" width="7.375" style="228" customWidth="1"/>
    <col min="5123" max="5123" width="9.375" style="228" customWidth="1"/>
    <col min="5124" max="5124" width="7.375" style="228" customWidth="1"/>
    <col min="5125" max="5126" width="6.875" style="228" customWidth="1"/>
    <col min="5127" max="5127" width="7.375" style="228" customWidth="1"/>
    <col min="5128" max="5128" width="9" style="228" customWidth="1"/>
    <col min="5129" max="5129" width="12.875" style="228" customWidth="1"/>
    <col min="5130" max="5130" width="10.125" style="228" customWidth="1"/>
    <col min="5131" max="5131" width="7.875" style="228" customWidth="1"/>
    <col min="5132" max="5132" width="10.625" style="228" customWidth="1"/>
    <col min="5133" max="5133" width="6.625" style="228" customWidth="1"/>
    <col min="5134" max="5134" width="8.375" style="228" customWidth="1"/>
    <col min="5135" max="5135" width="7.875" style="228" customWidth="1"/>
    <col min="5136" max="5136" width="6.75" style="228" customWidth="1"/>
    <col min="5137" max="5137" width="6.875" style="228" customWidth="1"/>
    <col min="5138" max="5138" width="10.125" style="228" customWidth="1"/>
    <col min="5139" max="5139" width="12.125" style="228" customWidth="1"/>
    <col min="5140" max="5140" width="9" style="228"/>
    <col min="5141" max="5141" width="11.125" style="228" customWidth="1"/>
    <col min="5142" max="5142" width="7.625" style="228" customWidth="1"/>
    <col min="5143" max="5143" width="7.75" style="228" customWidth="1"/>
    <col min="5144" max="5144" width="5.75" style="228" customWidth="1"/>
    <col min="5145" max="5376" width="9" style="228"/>
    <col min="5377" max="5377" width="4.625" style="228" customWidth="1"/>
    <col min="5378" max="5378" width="7.375" style="228" customWidth="1"/>
    <col min="5379" max="5379" width="9.375" style="228" customWidth="1"/>
    <col min="5380" max="5380" width="7.375" style="228" customWidth="1"/>
    <col min="5381" max="5382" width="6.875" style="228" customWidth="1"/>
    <col min="5383" max="5383" width="7.375" style="228" customWidth="1"/>
    <col min="5384" max="5384" width="9" style="228" customWidth="1"/>
    <col min="5385" max="5385" width="12.875" style="228" customWidth="1"/>
    <col min="5386" max="5386" width="10.125" style="228" customWidth="1"/>
    <col min="5387" max="5387" width="7.875" style="228" customWidth="1"/>
    <col min="5388" max="5388" width="10.625" style="228" customWidth="1"/>
    <col min="5389" max="5389" width="6.625" style="228" customWidth="1"/>
    <col min="5390" max="5390" width="8.375" style="228" customWidth="1"/>
    <col min="5391" max="5391" width="7.875" style="228" customWidth="1"/>
    <col min="5392" max="5392" width="6.75" style="228" customWidth="1"/>
    <col min="5393" max="5393" width="6.875" style="228" customWidth="1"/>
    <col min="5394" max="5394" width="10.125" style="228" customWidth="1"/>
    <col min="5395" max="5395" width="12.125" style="228" customWidth="1"/>
    <col min="5396" max="5396" width="9" style="228"/>
    <col min="5397" max="5397" width="11.125" style="228" customWidth="1"/>
    <col min="5398" max="5398" width="7.625" style="228" customWidth="1"/>
    <col min="5399" max="5399" width="7.75" style="228" customWidth="1"/>
    <col min="5400" max="5400" width="5.75" style="228" customWidth="1"/>
    <col min="5401" max="5632" width="9" style="228"/>
    <col min="5633" max="5633" width="4.625" style="228" customWidth="1"/>
    <col min="5634" max="5634" width="7.375" style="228" customWidth="1"/>
    <col min="5635" max="5635" width="9.375" style="228" customWidth="1"/>
    <col min="5636" max="5636" width="7.375" style="228" customWidth="1"/>
    <col min="5637" max="5638" width="6.875" style="228" customWidth="1"/>
    <col min="5639" max="5639" width="7.375" style="228" customWidth="1"/>
    <col min="5640" max="5640" width="9" style="228" customWidth="1"/>
    <col min="5641" max="5641" width="12.875" style="228" customWidth="1"/>
    <col min="5642" max="5642" width="10.125" style="228" customWidth="1"/>
    <col min="5643" max="5643" width="7.875" style="228" customWidth="1"/>
    <col min="5644" max="5644" width="10.625" style="228" customWidth="1"/>
    <col min="5645" max="5645" width="6.625" style="228" customWidth="1"/>
    <col min="5646" max="5646" width="8.375" style="228" customWidth="1"/>
    <col min="5647" max="5647" width="7.875" style="228" customWidth="1"/>
    <col min="5648" max="5648" width="6.75" style="228" customWidth="1"/>
    <col min="5649" max="5649" width="6.875" style="228" customWidth="1"/>
    <col min="5650" max="5650" width="10.125" style="228" customWidth="1"/>
    <col min="5651" max="5651" width="12.125" style="228" customWidth="1"/>
    <col min="5652" max="5652" width="9" style="228"/>
    <col min="5653" max="5653" width="11.125" style="228" customWidth="1"/>
    <col min="5654" max="5654" width="7.625" style="228" customWidth="1"/>
    <col min="5655" max="5655" width="7.75" style="228" customWidth="1"/>
    <col min="5656" max="5656" width="5.75" style="228" customWidth="1"/>
    <col min="5657" max="5888" width="9" style="228"/>
    <col min="5889" max="5889" width="4.625" style="228" customWidth="1"/>
    <col min="5890" max="5890" width="7.375" style="228" customWidth="1"/>
    <col min="5891" max="5891" width="9.375" style="228" customWidth="1"/>
    <col min="5892" max="5892" width="7.375" style="228" customWidth="1"/>
    <col min="5893" max="5894" width="6.875" style="228" customWidth="1"/>
    <col min="5895" max="5895" width="7.375" style="228" customWidth="1"/>
    <col min="5896" max="5896" width="9" style="228" customWidth="1"/>
    <col min="5897" max="5897" width="12.875" style="228" customWidth="1"/>
    <col min="5898" max="5898" width="10.125" style="228" customWidth="1"/>
    <col min="5899" max="5899" width="7.875" style="228" customWidth="1"/>
    <col min="5900" max="5900" width="10.625" style="228" customWidth="1"/>
    <col min="5901" max="5901" width="6.625" style="228" customWidth="1"/>
    <col min="5902" max="5902" width="8.375" style="228" customWidth="1"/>
    <col min="5903" max="5903" width="7.875" style="228" customWidth="1"/>
    <col min="5904" max="5904" width="6.75" style="228" customWidth="1"/>
    <col min="5905" max="5905" width="6.875" style="228" customWidth="1"/>
    <col min="5906" max="5906" width="10.125" style="228" customWidth="1"/>
    <col min="5907" max="5907" width="12.125" style="228" customWidth="1"/>
    <col min="5908" max="5908" width="9" style="228"/>
    <col min="5909" max="5909" width="11.125" style="228" customWidth="1"/>
    <col min="5910" max="5910" width="7.625" style="228" customWidth="1"/>
    <col min="5911" max="5911" width="7.75" style="228" customWidth="1"/>
    <col min="5912" max="5912" width="5.75" style="228" customWidth="1"/>
    <col min="5913" max="6144" width="9" style="228"/>
    <col min="6145" max="6145" width="4.625" style="228" customWidth="1"/>
    <col min="6146" max="6146" width="7.375" style="228" customWidth="1"/>
    <col min="6147" max="6147" width="9.375" style="228" customWidth="1"/>
    <col min="6148" max="6148" width="7.375" style="228" customWidth="1"/>
    <col min="6149" max="6150" width="6.875" style="228" customWidth="1"/>
    <col min="6151" max="6151" width="7.375" style="228" customWidth="1"/>
    <col min="6152" max="6152" width="9" style="228" customWidth="1"/>
    <col min="6153" max="6153" width="12.875" style="228" customWidth="1"/>
    <col min="6154" max="6154" width="10.125" style="228" customWidth="1"/>
    <col min="6155" max="6155" width="7.875" style="228" customWidth="1"/>
    <col min="6156" max="6156" width="10.625" style="228" customWidth="1"/>
    <col min="6157" max="6157" width="6.625" style="228" customWidth="1"/>
    <col min="6158" max="6158" width="8.375" style="228" customWidth="1"/>
    <col min="6159" max="6159" width="7.875" style="228" customWidth="1"/>
    <col min="6160" max="6160" width="6.75" style="228" customWidth="1"/>
    <col min="6161" max="6161" width="6.875" style="228" customWidth="1"/>
    <col min="6162" max="6162" width="10.125" style="228" customWidth="1"/>
    <col min="6163" max="6163" width="12.125" style="228" customWidth="1"/>
    <col min="6164" max="6164" width="9" style="228"/>
    <col min="6165" max="6165" width="11.125" style="228" customWidth="1"/>
    <col min="6166" max="6166" width="7.625" style="228" customWidth="1"/>
    <col min="6167" max="6167" width="7.75" style="228" customWidth="1"/>
    <col min="6168" max="6168" width="5.75" style="228" customWidth="1"/>
    <col min="6169" max="6400" width="9" style="228"/>
    <col min="6401" max="6401" width="4.625" style="228" customWidth="1"/>
    <col min="6402" max="6402" width="7.375" style="228" customWidth="1"/>
    <col min="6403" max="6403" width="9.375" style="228" customWidth="1"/>
    <col min="6404" max="6404" width="7.375" style="228" customWidth="1"/>
    <col min="6405" max="6406" width="6.875" style="228" customWidth="1"/>
    <col min="6407" max="6407" width="7.375" style="228" customWidth="1"/>
    <col min="6408" max="6408" width="9" style="228" customWidth="1"/>
    <col min="6409" max="6409" width="12.875" style="228" customWidth="1"/>
    <col min="6410" max="6410" width="10.125" style="228" customWidth="1"/>
    <col min="6411" max="6411" width="7.875" style="228" customWidth="1"/>
    <col min="6412" max="6412" width="10.625" style="228" customWidth="1"/>
    <col min="6413" max="6413" width="6.625" style="228" customWidth="1"/>
    <col min="6414" max="6414" width="8.375" style="228" customWidth="1"/>
    <col min="6415" max="6415" width="7.875" style="228" customWidth="1"/>
    <col min="6416" max="6416" width="6.75" style="228" customWidth="1"/>
    <col min="6417" max="6417" width="6.875" style="228" customWidth="1"/>
    <col min="6418" max="6418" width="10.125" style="228" customWidth="1"/>
    <col min="6419" max="6419" width="12.125" style="228" customWidth="1"/>
    <col min="6420" max="6420" width="9" style="228"/>
    <col min="6421" max="6421" width="11.125" style="228" customWidth="1"/>
    <col min="6422" max="6422" width="7.625" style="228" customWidth="1"/>
    <col min="6423" max="6423" width="7.75" style="228" customWidth="1"/>
    <col min="6424" max="6424" width="5.75" style="228" customWidth="1"/>
    <col min="6425" max="6656" width="9" style="228"/>
    <col min="6657" max="6657" width="4.625" style="228" customWidth="1"/>
    <col min="6658" max="6658" width="7.375" style="228" customWidth="1"/>
    <col min="6659" max="6659" width="9.375" style="228" customWidth="1"/>
    <col min="6660" max="6660" width="7.375" style="228" customWidth="1"/>
    <col min="6661" max="6662" width="6.875" style="228" customWidth="1"/>
    <col min="6663" max="6663" width="7.375" style="228" customWidth="1"/>
    <col min="6664" max="6664" width="9" style="228" customWidth="1"/>
    <col min="6665" max="6665" width="12.875" style="228" customWidth="1"/>
    <col min="6666" max="6666" width="10.125" style="228" customWidth="1"/>
    <col min="6667" max="6667" width="7.875" style="228" customWidth="1"/>
    <col min="6668" max="6668" width="10.625" style="228" customWidth="1"/>
    <col min="6669" max="6669" width="6.625" style="228" customWidth="1"/>
    <col min="6670" max="6670" width="8.375" style="228" customWidth="1"/>
    <col min="6671" max="6671" width="7.875" style="228" customWidth="1"/>
    <col min="6672" max="6672" width="6.75" style="228" customWidth="1"/>
    <col min="6673" max="6673" width="6.875" style="228" customWidth="1"/>
    <col min="6674" max="6674" width="10.125" style="228" customWidth="1"/>
    <col min="6675" max="6675" width="12.125" style="228" customWidth="1"/>
    <col min="6676" max="6676" width="9" style="228"/>
    <col min="6677" max="6677" width="11.125" style="228" customWidth="1"/>
    <col min="6678" max="6678" width="7.625" style="228" customWidth="1"/>
    <col min="6679" max="6679" width="7.75" style="228" customWidth="1"/>
    <col min="6680" max="6680" width="5.75" style="228" customWidth="1"/>
    <col min="6681" max="6912" width="9" style="228"/>
    <col min="6913" max="6913" width="4.625" style="228" customWidth="1"/>
    <col min="6914" max="6914" width="7.375" style="228" customWidth="1"/>
    <col min="6915" max="6915" width="9.375" style="228" customWidth="1"/>
    <col min="6916" max="6916" width="7.375" style="228" customWidth="1"/>
    <col min="6917" max="6918" width="6.875" style="228" customWidth="1"/>
    <col min="6919" max="6919" width="7.375" style="228" customWidth="1"/>
    <col min="6920" max="6920" width="9" style="228" customWidth="1"/>
    <col min="6921" max="6921" width="12.875" style="228" customWidth="1"/>
    <col min="6922" max="6922" width="10.125" style="228" customWidth="1"/>
    <col min="6923" max="6923" width="7.875" style="228" customWidth="1"/>
    <col min="6924" max="6924" width="10.625" style="228" customWidth="1"/>
    <col min="6925" max="6925" width="6.625" style="228" customWidth="1"/>
    <col min="6926" max="6926" width="8.375" style="228" customWidth="1"/>
    <col min="6927" max="6927" width="7.875" style="228" customWidth="1"/>
    <col min="6928" max="6928" width="6.75" style="228" customWidth="1"/>
    <col min="6929" max="6929" width="6.875" style="228" customWidth="1"/>
    <col min="6930" max="6930" width="10.125" style="228" customWidth="1"/>
    <col min="6931" max="6931" width="12.125" style="228" customWidth="1"/>
    <col min="6932" max="6932" width="9" style="228"/>
    <col min="6933" max="6933" width="11.125" style="228" customWidth="1"/>
    <col min="6934" max="6934" width="7.625" style="228" customWidth="1"/>
    <col min="6935" max="6935" width="7.75" style="228" customWidth="1"/>
    <col min="6936" max="6936" width="5.75" style="228" customWidth="1"/>
    <col min="6937" max="7168" width="9" style="228"/>
    <col min="7169" max="7169" width="4.625" style="228" customWidth="1"/>
    <col min="7170" max="7170" width="7.375" style="228" customWidth="1"/>
    <col min="7171" max="7171" width="9.375" style="228" customWidth="1"/>
    <col min="7172" max="7172" width="7.375" style="228" customWidth="1"/>
    <col min="7173" max="7174" width="6.875" style="228" customWidth="1"/>
    <col min="7175" max="7175" width="7.375" style="228" customWidth="1"/>
    <col min="7176" max="7176" width="9" style="228" customWidth="1"/>
    <col min="7177" max="7177" width="12.875" style="228" customWidth="1"/>
    <col min="7178" max="7178" width="10.125" style="228" customWidth="1"/>
    <col min="7179" max="7179" width="7.875" style="228" customWidth="1"/>
    <col min="7180" max="7180" width="10.625" style="228" customWidth="1"/>
    <col min="7181" max="7181" width="6.625" style="228" customWidth="1"/>
    <col min="7182" max="7182" width="8.375" style="228" customWidth="1"/>
    <col min="7183" max="7183" width="7.875" style="228" customWidth="1"/>
    <col min="7184" max="7184" width="6.75" style="228" customWidth="1"/>
    <col min="7185" max="7185" width="6.875" style="228" customWidth="1"/>
    <col min="7186" max="7186" width="10.125" style="228" customWidth="1"/>
    <col min="7187" max="7187" width="12.125" style="228" customWidth="1"/>
    <col min="7188" max="7188" width="9" style="228"/>
    <col min="7189" max="7189" width="11.125" style="228" customWidth="1"/>
    <col min="7190" max="7190" width="7.625" style="228" customWidth="1"/>
    <col min="7191" max="7191" width="7.75" style="228" customWidth="1"/>
    <col min="7192" max="7192" width="5.75" style="228" customWidth="1"/>
    <col min="7193" max="7424" width="9" style="228"/>
    <col min="7425" max="7425" width="4.625" style="228" customWidth="1"/>
    <col min="7426" max="7426" width="7.375" style="228" customWidth="1"/>
    <col min="7427" max="7427" width="9.375" style="228" customWidth="1"/>
    <col min="7428" max="7428" width="7.375" style="228" customWidth="1"/>
    <col min="7429" max="7430" width="6.875" style="228" customWidth="1"/>
    <col min="7431" max="7431" width="7.375" style="228" customWidth="1"/>
    <col min="7432" max="7432" width="9" style="228" customWidth="1"/>
    <col min="7433" max="7433" width="12.875" style="228" customWidth="1"/>
    <col min="7434" max="7434" width="10.125" style="228" customWidth="1"/>
    <col min="7435" max="7435" width="7.875" style="228" customWidth="1"/>
    <col min="7436" max="7436" width="10.625" style="228" customWidth="1"/>
    <col min="7437" max="7437" width="6.625" style="228" customWidth="1"/>
    <col min="7438" max="7438" width="8.375" style="228" customWidth="1"/>
    <col min="7439" max="7439" width="7.875" style="228" customWidth="1"/>
    <col min="7440" max="7440" width="6.75" style="228" customWidth="1"/>
    <col min="7441" max="7441" width="6.875" style="228" customWidth="1"/>
    <col min="7442" max="7442" width="10.125" style="228" customWidth="1"/>
    <col min="7443" max="7443" width="12.125" style="228" customWidth="1"/>
    <col min="7444" max="7444" width="9" style="228"/>
    <col min="7445" max="7445" width="11.125" style="228" customWidth="1"/>
    <col min="7446" max="7446" width="7.625" style="228" customWidth="1"/>
    <col min="7447" max="7447" width="7.75" style="228" customWidth="1"/>
    <col min="7448" max="7448" width="5.75" style="228" customWidth="1"/>
    <col min="7449" max="7680" width="9" style="228"/>
    <col min="7681" max="7681" width="4.625" style="228" customWidth="1"/>
    <col min="7682" max="7682" width="7.375" style="228" customWidth="1"/>
    <col min="7683" max="7683" width="9.375" style="228" customWidth="1"/>
    <col min="7684" max="7684" width="7.375" style="228" customWidth="1"/>
    <col min="7685" max="7686" width="6.875" style="228" customWidth="1"/>
    <col min="7687" max="7687" width="7.375" style="228" customWidth="1"/>
    <col min="7688" max="7688" width="9" style="228" customWidth="1"/>
    <col min="7689" max="7689" width="12.875" style="228" customWidth="1"/>
    <col min="7690" max="7690" width="10.125" style="228" customWidth="1"/>
    <col min="7691" max="7691" width="7.875" style="228" customWidth="1"/>
    <col min="7692" max="7692" width="10.625" style="228" customWidth="1"/>
    <col min="7693" max="7693" width="6.625" style="228" customWidth="1"/>
    <col min="7694" max="7694" width="8.375" style="228" customWidth="1"/>
    <col min="7695" max="7695" width="7.875" style="228" customWidth="1"/>
    <col min="7696" max="7696" width="6.75" style="228" customWidth="1"/>
    <col min="7697" max="7697" width="6.875" style="228" customWidth="1"/>
    <col min="7698" max="7698" width="10.125" style="228" customWidth="1"/>
    <col min="7699" max="7699" width="12.125" style="228" customWidth="1"/>
    <col min="7700" max="7700" width="9" style="228"/>
    <col min="7701" max="7701" width="11.125" style="228" customWidth="1"/>
    <col min="7702" max="7702" width="7.625" style="228" customWidth="1"/>
    <col min="7703" max="7703" width="7.75" style="228" customWidth="1"/>
    <col min="7704" max="7704" width="5.75" style="228" customWidth="1"/>
    <col min="7705" max="7936" width="9" style="228"/>
    <col min="7937" max="7937" width="4.625" style="228" customWidth="1"/>
    <col min="7938" max="7938" width="7.375" style="228" customWidth="1"/>
    <col min="7939" max="7939" width="9.375" style="228" customWidth="1"/>
    <col min="7940" max="7940" width="7.375" style="228" customWidth="1"/>
    <col min="7941" max="7942" width="6.875" style="228" customWidth="1"/>
    <col min="7943" max="7943" width="7.375" style="228" customWidth="1"/>
    <col min="7944" max="7944" width="9" style="228" customWidth="1"/>
    <col min="7945" max="7945" width="12.875" style="228" customWidth="1"/>
    <col min="7946" max="7946" width="10.125" style="228" customWidth="1"/>
    <col min="7947" max="7947" width="7.875" style="228" customWidth="1"/>
    <col min="7948" max="7948" width="10.625" style="228" customWidth="1"/>
    <col min="7949" max="7949" width="6.625" style="228" customWidth="1"/>
    <col min="7950" max="7950" width="8.375" style="228" customWidth="1"/>
    <col min="7951" max="7951" width="7.875" style="228" customWidth="1"/>
    <col min="7952" max="7952" width="6.75" style="228" customWidth="1"/>
    <col min="7953" max="7953" width="6.875" style="228" customWidth="1"/>
    <col min="7954" max="7954" width="10.125" style="228" customWidth="1"/>
    <col min="7955" max="7955" width="12.125" style="228" customWidth="1"/>
    <col min="7956" max="7956" width="9" style="228"/>
    <col min="7957" max="7957" width="11.125" style="228" customWidth="1"/>
    <col min="7958" max="7958" width="7.625" style="228" customWidth="1"/>
    <col min="7959" max="7959" width="7.75" style="228" customWidth="1"/>
    <col min="7960" max="7960" width="5.75" style="228" customWidth="1"/>
    <col min="7961" max="8192" width="9" style="228"/>
    <col min="8193" max="8193" width="4.625" style="228" customWidth="1"/>
    <col min="8194" max="8194" width="7.375" style="228" customWidth="1"/>
    <col min="8195" max="8195" width="9.375" style="228" customWidth="1"/>
    <col min="8196" max="8196" width="7.375" style="228" customWidth="1"/>
    <col min="8197" max="8198" width="6.875" style="228" customWidth="1"/>
    <col min="8199" max="8199" width="7.375" style="228" customWidth="1"/>
    <col min="8200" max="8200" width="9" style="228" customWidth="1"/>
    <col min="8201" max="8201" width="12.875" style="228" customWidth="1"/>
    <col min="8202" max="8202" width="10.125" style="228" customWidth="1"/>
    <col min="8203" max="8203" width="7.875" style="228" customWidth="1"/>
    <col min="8204" max="8204" width="10.625" style="228" customWidth="1"/>
    <col min="8205" max="8205" width="6.625" style="228" customWidth="1"/>
    <col min="8206" max="8206" width="8.375" style="228" customWidth="1"/>
    <col min="8207" max="8207" width="7.875" style="228" customWidth="1"/>
    <col min="8208" max="8208" width="6.75" style="228" customWidth="1"/>
    <col min="8209" max="8209" width="6.875" style="228" customWidth="1"/>
    <col min="8210" max="8210" width="10.125" style="228" customWidth="1"/>
    <col min="8211" max="8211" width="12.125" style="228" customWidth="1"/>
    <col min="8212" max="8212" width="9" style="228"/>
    <col min="8213" max="8213" width="11.125" style="228" customWidth="1"/>
    <col min="8214" max="8214" width="7.625" style="228" customWidth="1"/>
    <col min="8215" max="8215" width="7.75" style="228" customWidth="1"/>
    <col min="8216" max="8216" width="5.75" style="228" customWidth="1"/>
    <col min="8217" max="8448" width="9" style="228"/>
    <col min="8449" max="8449" width="4.625" style="228" customWidth="1"/>
    <col min="8450" max="8450" width="7.375" style="228" customWidth="1"/>
    <col min="8451" max="8451" width="9.375" style="228" customWidth="1"/>
    <col min="8452" max="8452" width="7.375" style="228" customWidth="1"/>
    <col min="8453" max="8454" width="6.875" style="228" customWidth="1"/>
    <col min="8455" max="8455" width="7.375" style="228" customWidth="1"/>
    <col min="8456" max="8456" width="9" style="228" customWidth="1"/>
    <col min="8457" max="8457" width="12.875" style="228" customWidth="1"/>
    <col min="8458" max="8458" width="10.125" style="228" customWidth="1"/>
    <col min="8459" max="8459" width="7.875" style="228" customWidth="1"/>
    <col min="8460" max="8460" width="10.625" style="228" customWidth="1"/>
    <col min="8461" max="8461" width="6.625" style="228" customWidth="1"/>
    <col min="8462" max="8462" width="8.375" style="228" customWidth="1"/>
    <col min="8463" max="8463" width="7.875" style="228" customWidth="1"/>
    <col min="8464" max="8464" width="6.75" style="228" customWidth="1"/>
    <col min="8465" max="8465" width="6.875" style="228" customWidth="1"/>
    <col min="8466" max="8466" width="10.125" style="228" customWidth="1"/>
    <col min="8467" max="8467" width="12.125" style="228" customWidth="1"/>
    <col min="8468" max="8468" width="9" style="228"/>
    <col min="8469" max="8469" width="11.125" style="228" customWidth="1"/>
    <col min="8470" max="8470" width="7.625" style="228" customWidth="1"/>
    <col min="8471" max="8471" width="7.75" style="228" customWidth="1"/>
    <col min="8472" max="8472" width="5.75" style="228" customWidth="1"/>
    <col min="8473" max="8704" width="9" style="228"/>
    <col min="8705" max="8705" width="4.625" style="228" customWidth="1"/>
    <col min="8706" max="8706" width="7.375" style="228" customWidth="1"/>
    <col min="8707" max="8707" width="9.375" style="228" customWidth="1"/>
    <col min="8708" max="8708" width="7.375" style="228" customWidth="1"/>
    <col min="8709" max="8710" width="6.875" style="228" customWidth="1"/>
    <col min="8711" max="8711" width="7.375" style="228" customWidth="1"/>
    <col min="8712" max="8712" width="9" style="228" customWidth="1"/>
    <col min="8713" max="8713" width="12.875" style="228" customWidth="1"/>
    <col min="8714" max="8714" width="10.125" style="228" customWidth="1"/>
    <col min="8715" max="8715" width="7.875" style="228" customWidth="1"/>
    <col min="8716" max="8716" width="10.625" style="228" customWidth="1"/>
    <col min="8717" max="8717" width="6.625" style="228" customWidth="1"/>
    <col min="8718" max="8718" width="8.375" style="228" customWidth="1"/>
    <col min="8719" max="8719" width="7.875" style="228" customWidth="1"/>
    <col min="8720" max="8720" width="6.75" style="228" customWidth="1"/>
    <col min="8721" max="8721" width="6.875" style="228" customWidth="1"/>
    <col min="8722" max="8722" width="10.125" style="228" customWidth="1"/>
    <col min="8723" max="8723" width="12.125" style="228" customWidth="1"/>
    <col min="8724" max="8724" width="9" style="228"/>
    <col min="8725" max="8725" width="11.125" style="228" customWidth="1"/>
    <col min="8726" max="8726" width="7.625" style="228" customWidth="1"/>
    <col min="8727" max="8727" width="7.75" style="228" customWidth="1"/>
    <col min="8728" max="8728" width="5.75" style="228" customWidth="1"/>
    <col min="8729" max="8960" width="9" style="228"/>
    <col min="8961" max="8961" width="4.625" style="228" customWidth="1"/>
    <col min="8962" max="8962" width="7.375" style="228" customWidth="1"/>
    <col min="8963" max="8963" width="9.375" style="228" customWidth="1"/>
    <col min="8964" max="8964" width="7.375" style="228" customWidth="1"/>
    <col min="8965" max="8966" width="6.875" style="228" customWidth="1"/>
    <col min="8967" max="8967" width="7.375" style="228" customWidth="1"/>
    <col min="8968" max="8968" width="9" style="228" customWidth="1"/>
    <col min="8969" max="8969" width="12.875" style="228" customWidth="1"/>
    <col min="8970" max="8970" width="10.125" style="228" customWidth="1"/>
    <col min="8971" max="8971" width="7.875" style="228" customWidth="1"/>
    <col min="8972" max="8972" width="10.625" style="228" customWidth="1"/>
    <col min="8973" max="8973" width="6.625" style="228" customWidth="1"/>
    <col min="8974" max="8974" width="8.375" style="228" customWidth="1"/>
    <col min="8975" max="8975" width="7.875" style="228" customWidth="1"/>
    <col min="8976" max="8976" width="6.75" style="228" customWidth="1"/>
    <col min="8977" max="8977" width="6.875" style="228" customWidth="1"/>
    <col min="8978" max="8978" width="10.125" style="228" customWidth="1"/>
    <col min="8979" max="8979" width="12.125" style="228" customWidth="1"/>
    <col min="8980" max="8980" width="9" style="228"/>
    <col min="8981" max="8981" width="11.125" style="228" customWidth="1"/>
    <col min="8982" max="8982" width="7.625" style="228" customWidth="1"/>
    <col min="8983" max="8983" width="7.75" style="228" customWidth="1"/>
    <col min="8984" max="8984" width="5.75" style="228" customWidth="1"/>
    <col min="8985" max="9216" width="9" style="228"/>
    <col min="9217" max="9217" width="4.625" style="228" customWidth="1"/>
    <col min="9218" max="9218" width="7.375" style="228" customWidth="1"/>
    <col min="9219" max="9219" width="9.375" style="228" customWidth="1"/>
    <col min="9220" max="9220" width="7.375" style="228" customWidth="1"/>
    <col min="9221" max="9222" width="6.875" style="228" customWidth="1"/>
    <col min="9223" max="9223" width="7.375" style="228" customWidth="1"/>
    <col min="9224" max="9224" width="9" style="228" customWidth="1"/>
    <col min="9225" max="9225" width="12.875" style="228" customWidth="1"/>
    <col min="9226" max="9226" width="10.125" style="228" customWidth="1"/>
    <col min="9227" max="9227" width="7.875" style="228" customWidth="1"/>
    <col min="9228" max="9228" width="10.625" style="228" customWidth="1"/>
    <col min="9229" max="9229" width="6.625" style="228" customWidth="1"/>
    <col min="9230" max="9230" width="8.375" style="228" customWidth="1"/>
    <col min="9231" max="9231" width="7.875" style="228" customWidth="1"/>
    <col min="9232" max="9232" width="6.75" style="228" customWidth="1"/>
    <col min="9233" max="9233" width="6.875" style="228" customWidth="1"/>
    <col min="9234" max="9234" width="10.125" style="228" customWidth="1"/>
    <col min="9235" max="9235" width="12.125" style="228" customWidth="1"/>
    <col min="9236" max="9236" width="9" style="228"/>
    <col min="9237" max="9237" width="11.125" style="228" customWidth="1"/>
    <col min="9238" max="9238" width="7.625" style="228" customWidth="1"/>
    <col min="9239" max="9239" width="7.75" style="228" customWidth="1"/>
    <col min="9240" max="9240" width="5.75" style="228" customWidth="1"/>
    <col min="9241" max="9472" width="9" style="228"/>
    <col min="9473" max="9473" width="4.625" style="228" customWidth="1"/>
    <col min="9474" max="9474" width="7.375" style="228" customWidth="1"/>
    <col min="9475" max="9475" width="9.375" style="228" customWidth="1"/>
    <col min="9476" max="9476" width="7.375" style="228" customWidth="1"/>
    <col min="9477" max="9478" width="6.875" style="228" customWidth="1"/>
    <col min="9479" max="9479" width="7.375" style="228" customWidth="1"/>
    <col min="9480" max="9480" width="9" style="228" customWidth="1"/>
    <col min="9481" max="9481" width="12.875" style="228" customWidth="1"/>
    <col min="9482" max="9482" width="10.125" style="228" customWidth="1"/>
    <col min="9483" max="9483" width="7.875" style="228" customWidth="1"/>
    <col min="9484" max="9484" width="10.625" style="228" customWidth="1"/>
    <col min="9485" max="9485" width="6.625" style="228" customWidth="1"/>
    <col min="9486" max="9486" width="8.375" style="228" customWidth="1"/>
    <col min="9487" max="9487" width="7.875" style="228" customWidth="1"/>
    <col min="9488" max="9488" width="6.75" style="228" customWidth="1"/>
    <col min="9489" max="9489" width="6.875" style="228" customWidth="1"/>
    <col min="9490" max="9490" width="10.125" style="228" customWidth="1"/>
    <col min="9491" max="9491" width="12.125" style="228" customWidth="1"/>
    <col min="9492" max="9492" width="9" style="228"/>
    <col min="9493" max="9493" width="11.125" style="228" customWidth="1"/>
    <col min="9494" max="9494" width="7.625" style="228" customWidth="1"/>
    <col min="9495" max="9495" width="7.75" style="228" customWidth="1"/>
    <col min="9496" max="9496" width="5.75" style="228" customWidth="1"/>
    <col min="9497" max="9728" width="9" style="228"/>
    <col min="9729" max="9729" width="4.625" style="228" customWidth="1"/>
    <col min="9730" max="9730" width="7.375" style="228" customWidth="1"/>
    <col min="9731" max="9731" width="9.375" style="228" customWidth="1"/>
    <col min="9732" max="9732" width="7.375" style="228" customWidth="1"/>
    <col min="9733" max="9734" width="6.875" style="228" customWidth="1"/>
    <col min="9735" max="9735" width="7.375" style="228" customWidth="1"/>
    <col min="9736" max="9736" width="9" style="228" customWidth="1"/>
    <col min="9737" max="9737" width="12.875" style="228" customWidth="1"/>
    <col min="9738" max="9738" width="10.125" style="228" customWidth="1"/>
    <col min="9739" max="9739" width="7.875" style="228" customWidth="1"/>
    <col min="9740" max="9740" width="10.625" style="228" customWidth="1"/>
    <col min="9741" max="9741" width="6.625" style="228" customWidth="1"/>
    <col min="9742" max="9742" width="8.375" style="228" customWidth="1"/>
    <col min="9743" max="9743" width="7.875" style="228" customWidth="1"/>
    <col min="9744" max="9744" width="6.75" style="228" customWidth="1"/>
    <col min="9745" max="9745" width="6.875" style="228" customWidth="1"/>
    <col min="9746" max="9746" width="10.125" style="228" customWidth="1"/>
    <col min="9747" max="9747" width="12.125" style="228" customWidth="1"/>
    <col min="9748" max="9748" width="9" style="228"/>
    <col min="9749" max="9749" width="11.125" style="228" customWidth="1"/>
    <col min="9750" max="9750" width="7.625" style="228" customWidth="1"/>
    <col min="9751" max="9751" width="7.75" style="228" customWidth="1"/>
    <col min="9752" max="9752" width="5.75" style="228" customWidth="1"/>
    <col min="9753" max="9984" width="9" style="228"/>
    <col min="9985" max="9985" width="4.625" style="228" customWidth="1"/>
    <col min="9986" max="9986" width="7.375" style="228" customWidth="1"/>
    <col min="9987" max="9987" width="9.375" style="228" customWidth="1"/>
    <col min="9988" max="9988" width="7.375" style="228" customWidth="1"/>
    <col min="9989" max="9990" width="6.875" style="228" customWidth="1"/>
    <col min="9991" max="9991" width="7.375" style="228" customWidth="1"/>
    <col min="9992" max="9992" width="9" style="228" customWidth="1"/>
    <col min="9993" max="9993" width="12.875" style="228" customWidth="1"/>
    <col min="9994" max="9994" width="10.125" style="228" customWidth="1"/>
    <col min="9995" max="9995" width="7.875" style="228" customWidth="1"/>
    <col min="9996" max="9996" width="10.625" style="228" customWidth="1"/>
    <col min="9997" max="9997" width="6.625" style="228" customWidth="1"/>
    <col min="9998" max="9998" width="8.375" style="228" customWidth="1"/>
    <col min="9999" max="9999" width="7.875" style="228" customWidth="1"/>
    <col min="10000" max="10000" width="6.75" style="228" customWidth="1"/>
    <col min="10001" max="10001" width="6.875" style="228" customWidth="1"/>
    <col min="10002" max="10002" width="10.125" style="228" customWidth="1"/>
    <col min="10003" max="10003" width="12.125" style="228" customWidth="1"/>
    <col min="10004" max="10004" width="9" style="228"/>
    <col min="10005" max="10005" width="11.125" style="228" customWidth="1"/>
    <col min="10006" max="10006" width="7.625" style="228" customWidth="1"/>
    <col min="10007" max="10007" width="7.75" style="228" customWidth="1"/>
    <col min="10008" max="10008" width="5.75" style="228" customWidth="1"/>
    <col min="10009" max="10240" width="9" style="228"/>
    <col min="10241" max="10241" width="4.625" style="228" customWidth="1"/>
    <col min="10242" max="10242" width="7.375" style="228" customWidth="1"/>
    <col min="10243" max="10243" width="9.375" style="228" customWidth="1"/>
    <col min="10244" max="10244" width="7.375" style="228" customWidth="1"/>
    <col min="10245" max="10246" width="6.875" style="228" customWidth="1"/>
    <col min="10247" max="10247" width="7.375" style="228" customWidth="1"/>
    <col min="10248" max="10248" width="9" style="228" customWidth="1"/>
    <col min="10249" max="10249" width="12.875" style="228" customWidth="1"/>
    <col min="10250" max="10250" width="10.125" style="228" customWidth="1"/>
    <col min="10251" max="10251" width="7.875" style="228" customWidth="1"/>
    <col min="10252" max="10252" width="10.625" style="228" customWidth="1"/>
    <col min="10253" max="10253" width="6.625" style="228" customWidth="1"/>
    <col min="10254" max="10254" width="8.375" style="228" customWidth="1"/>
    <col min="10255" max="10255" width="7.875" style="228" customWidth="1"/>
    <col min="10256" max="10256" width="6.75" style="228" customWidth="1"/>
    <col min="10257" max="10257" width="6.875" style="228" customWidth="1"/>
    <col min="10258" max="10258" width="10.125" style="228" customWidth="1"/>
    <col min="10259" max="10259" width="12.125" style="228" customWidth="1"/>
    <col min="10260" max="10260" width="9" style="228"/>
    <col min="10261" max="10261" width="11.125" style="228" customWidth="1"/>
    <col min="10262" max="10262" width="7.625" style="228" customWidth="1"/>
    <col min="10263" max="10263" width="7.75" style="228" customWidth="1"/>
    <col min="10264" max="10264" width="5.75" style="228" customWidth="1"/>
    <col min="10265" max="10496" width="9" style="228"/>
    <col min="10497" max="10497" width="4.625" style="228" customWidth="1"/>
    <col min="10498" max="10498" width="7.375" style="228" customWidth="1"/>
    <col min="10499" max="10499" width="9.375" style="228" customWidth="1"/>
    <col min="10500" max="10500" width="7.375" style="228" customWidth="1"/>
    <col min="10501" max="10502" width="6.875" style="228" customWidth="1"/>
    <col min="10503" max="10503" width="7.375" style="228" customWidth="1"/>
    <col min="10504" max="10504" width="9" style="228" customWidth="1"/>
    <col min="10505" max="10505" width="12.875" style="228" customWidth="1"/>
    <col min="10506" max="10506" width="10.125" style="228" customWidth="1"/>
    <col min="10507" max="10507" width="7.875" style="228" customWidth="1"/>
    <col min="10508" max="10508" width="10.625" style="228" customWidth="1"/>
    <col min="10509" max="10509" width="6.625" style="228" customWidth="1"/>
    <col min="10510" max="10510" width="8.375" style="228" customWidth="1"/>
    <col min="10511" max="10511" width="7.875" style="228" customWidth="1"/>
    <col min="10512" max="10512" width="6.75" style="228" customWidth="1"/>
    <col min="10513" max="10513" width="6.875" style="228" customWidth="1"/>
    <col min="10514" max="10514" width="10.125" style="228" customWidth="1"/>
    <col min="10515" max="10515" width="12.125" style="228" customWidth="1"/>
    <col min="10516" max="10516" width="9" style="228"/>
    <col min="10517" max="10517" width="11.125" style="228" customWidth="1"/>
    <col min="10518" max="10518" width="7.625" style="228" customWidth="1"/>
    <col min="10519" max="10519" width="7.75" style="228" customWidth="1"/>
    <col min="10520" max="10520" width="5.75" style="228" customWidth="1"/>
    <col min="10521" max="10752" width="9" style="228"/>
    <col min="10753" max="10753" width="4.625" style="228" customWidth="1"/>
    <col min="10754" max="10754" width="7.375" style="228" customWidth="1"/>
    <col min="10755" max="10755" width="9.375" style="228" customWidth="1"/>
    <col min="10756" max="10756" width="7.375" style="228" customWidth="1"/>
    <col min="10757" max="10758" width="6.875" style="228" customWidth="1"/>
    <col min="10759" max="10759" width="7.375" style="228" customWidth="1"/>
    <col min="10760" max="10760" width="9" style="228" customWidth="1"/>
    <col min="10761" max="10761" width="12.875" style="228" customWidth="1"/>
    <col min="10762" max="10762" width="10.125" style="228" customWidth="1"/>
    <col min="10763" max="10763" width="7.875" style="228" customWidth="1"/>
    <col min="10764" max="10764" width="10.625" style="228" customWidth="1"/>
    <col min="10765" max="10765" width="6.625" style="228" customWidth="1"/>
    <col min="10766" max="10766" width="8.375" style="228" customWidth="1"/>
    <col min="10767" max="10767" width="7.875" style="228" customWidth="1"/>
    <col min="10768" max="10768" width="6.75" style="228" customWidth="1"/>
    <col min="10769" max="10769" width="6.875" style="228" customWidth="1"/>
    <col min="10770" max="10770" width="10.125" style="228" customWidth="1"/>
    <col min="10771" max="10771" width="12.125" style="228" customWidth="1"/>
    <col min="10772" max="10772" width="9" style="228"/>
    <col min="10773" max="10773" width="11.125" style="228" customWidth="1"/>
    <col min="10774" max="10774" width="7.625" style="228" customWidth="1"/>
    <col min="10775" max="10775" width="7.75" style="228" customWidth="1"/>
    <col min="10776" max="10776" width="5.75" style="228" customWidth="1"/>
    <col min="10777" max="11008" width="9" style="228"/>
    <col min="11009" max="11009" width="4.625" style="228" customWidth="1"/>
    <col min="11010" max="11010" width="7.375" style="228" customWidth="1"/>
    <col min="11011" max="11011" width="9.375" style="228" customWidth="1"/>
    <col min="11012" max="11012" width="7.375" style="228" customWidth="1"/>
    <col min="11013" max="11014" width="6.875" style="228" customWidth="1"/>
    <col min="11015" max="11015" width="7.375" style="228" customWidth="1"/>
    <col min="11016" max="11016" width="9" style="228" customWidth="1"/>
    <col min="11017" max="11017" width="12.875" style="228" customWidth="1"/>
    <col min="11018" max="11018" width="10.125" style="228" customWidth="1"/>
    <col min="11019" max="11019" width="7.875" style="228" customWidth="1"/>
    <col min="11020" max="11020" width="10.625" style="228" customWidth="1"/>
    <col min="11021" max="11021" width="6.625" style="228" customWidth="1"/>
    <col min="11022" max="11022" width="8.375" style="228" customWidth="1"/>
    <col min="11023" max="11023" width="7.875" style="228" customWidth="1"/>
    <col min="11024" max="11024" width="6.75" style="228" customWidth="1"/>
    <col min="11025" max="11025" width="6.875" style="228" customWidth="1"/>
    <col min="11026" max="11026" width="10.125" style="228" customWidth="1"/>
    <col min="11027" max="11027" width="12.125" style="228" customWidth="1"/>
    <col min="11028" max="11028" width="9" style="228"/>
    <col min="11029" max="11029" width="11.125" style="228" customWidth="1"/>
    <col min="11030" max="11030" width="7.625" style="228" customWidth="1"/>
    <col min="11031" max="11031" width="7.75" style="228" customWidth="1"/>
    <col min="11032" max="11032" width="5.75" style="228" customWidth="1"/>
    <col min="11033" max="11264" width="9" style="228"/>
    <col min="11265" max="11265" width="4.625" style="228" customWidth="1"/>
    <col min="11266" max="11266" width="7.375" style="228" customWidth="1"/>
    <col min="11267" max="11267" width="9.375" style="228" customWidth="1"/>
    <col min="11268" max="11268" width="7.375" style="228" customWidth="1"/>
    <col min="11269" max="11270" width="6.875" style="228" customWidth="1"/>
    <col min="11271" max="11271" width="7.375" style="228" customWidth="1"/>
    <col min="11272" max="11272" width="9" style="228" customWidth="1"/>
    <col min="11273" max="11273" width="12.875" style="228" customWidth="1"/>
    <col min="11274" max="11274" width="10.125" style="228" customWidth="1"/>
    <col min="11275" max="11275" width="7.875" style="228" customWidth="1"/>
    <col min="11276" max="11276" width="10.625" style="228" customWidth="1"/>
    <col min="11277" max="11277" width="6.625" style="228" customWidth="1"/>
    <col min="11278" max="11278" width="8.375" style="228" customWidth="1"/>
    <col min="11279" max="11279" width="7.875" style="228" customWidth="1"/>
    <col min="11280" max="11280" width="6.75" style="228" customWidth="1"/>
    <col min="11281" max="11281" width="6.875" style="228" customWidth="1"/>
    <col min="11282" max="11282" width="10.125" style="228" customWidth="1"/>
    <col min="11283" max="11283" width="12.125" style="228" customWidth="1"/>
    <col min="11284" max="11284" width="9" style="228"/>
    <col min="11285" max="11285" width="11.125" style="228" customWidth="1"/>
    <col min="11286" max="11286" width="7.625" style="228" customWidth="1"/>
    <col min="11287" max="11287" width="7.75" style="228" customWidth="1"/>
    <col min="11288" max="11288" width="5.75" style="228" customWidth="1"/>
    <col min="11289" max="11520" width="9" style="228"/>
    <col min="11521" max="11521" width="4.625" style="228" customWidth="1"/>
    <col min="11522" max="11522" width="7.375" style="228" customWidth="1"/>
    <col min="11523" max="11523" width="9.375" style="228" customWidth="1"/>
    <col min="11524" max="11524" width="7.375" style="228" customWidth="1"/>
    <col min="11525" max="11526" width="6.875" style="228" customWidth="1"/>
    <col min="11527" max="11527" width="7.375" style="228" customWidth="1"/>
    <col min="11528" max="11528" width="9" style="228" customWidth="1"/>
    <col min="11529" max="11529" width="12.875" style="228" customWidth="1"/>
    <col min="11530" max="11530" width="10.125" style="228" customWidth="1"/>
    <col min="11531" max="11531" width="7.875" style="228" customWidth="1"/>
    <col min="11532" max="11532" width="10.625" style="228" customWidth="1"/>
    <col min="11533" max="11533" width="6.625" style="228" customWidth="1"/>
    <col min="11534" max="11534" width="8.375" style="228" customWidth="1"/>
    <col min="11535" max="11535" width="7.875" style="228" customWidth="1"/>
    <col min="11536" max="11536" width="6.75" style="228" customWidth="1"/>
    <col min="11537" max="11537" width="6.875" style="228" customWidth="1"/>
    <col min="11538" max="11538" width="10.125" style="228" customWidth="1"/>
    <col min="11539" max="11539" width="12.125" style="228" customWidth="1"/>
    <col min="11540" max="11540" width="9" style="228"/>
    <col min="11541" max="11541" width="11.125" style="228" customWidth="1"/>
    <col min="11542" max="11542" width="7.625" style="228" customWidth="1"/>
    <col min="11543" max="11543" width="7.75" style="228" customWidth="1"/>
    <col min="11544" max="11544" width="5.75" style="228" customWidth="1"/>
    <col min="11545" max="11776" width="9" style="228"/>
    <col min="11777" max="11777" width="4.625" style="228" customWidth="1"/>
    <col min="11778" max="11778" width="7.375" style="228" customWidth="1"/>
    <col min="11779" max="11779" width="9.375" style="228" customWidth="1"/>
    <col min="11780" max="11780" width="7.375" style="228" customWidth="1"/>
    <col min="11781" max="11782" width="6.875" style="228" customWidth="1"/>
    <col min="11783" max="11783" width="7.375" style="228" customWidth="1"/>
    <col min="11784" max="11784" width="9" style="228" customWidth="1"/>
    <col min="11785" max="11785" width="12.875" style="228" customWidth="1"/>
    <col min="11786" max="11786" width="10.125" style="228" customWidth="1"/>
    <col min="11787" max="11787" width="7.875" style="228" customWidth="1"/>
    <col min="11788" max="11788" width="10.625" style="228" customWidth="1"/>
    <col min="11789" max="11789" width="6.625" style="228" customWidth="1"/>
    <col min="11790" max="11790" width="8.375" style="228" customWidth="1"/>
    <col min="11791" max="11791" width="7.875" style="228" customWidth="1"/>
    <col min="11792" max="11792" width="6.75" style="228" customWidth="1"/>
    <col min="11793" max="11793" width="6.875" style="228" customWidth="1"/>
    <col min="11794" max="11794" width="10.125" style="228" customWidth="1"/>
    <col min="11795" max="11795" width="12.125" style="228" customWidth="1"/>
    <col min="11796" max="11796" width="9" style="228"/>
    <col min="11797" max="11797" width="11.125" style="228" customWidth="1"/>
    <col min="11798" max="11798" width="7.625" style="228" customWidth="1"/>
    <col min="11799" max="11799" width="7.75" style="228" customWidth="1"/>
    <col min="11800" max="11800" width="5.75" style="228" customWidth="1"/>
    <col min="11801" max="12032" width="9" style="228"/>
    <col min="12033" max="12033" width="4.625" style="228" customWidth="1"/>
    <col min="12034" max="12034" width="7.375" style="228" customWidth="1"/>
    <col min="12035" max="12035" width="9.375" style="228" customWidth="1"/>
    <col min="12036" max="12036" width="7.375" style="228" customWidth="1"/>
    <col min="12037" max="12038" width="6.875" style="228" customWidth="1"/>
    <col min="12039" max="12039" width="7.375" style="228" customWidth="1"/>
    <col min="12040" max="12040" width="9" style="228" customWidth="1"/>
    <col min="12041" max="12041" width="12.875" style="228" customWidth="1"/>
    <col min="12042" max="12042" width="10.125" style="228" customWidth="1"/>
    <col min="12043" max="12043" width="7.875" style="228" customWidth="1"/>
    <col min="12044" max="12044" width="10.625" style="228" customWidth="1"/>
    <col min="12045" max="12045" width="6.625" style="228" customWidth="1"/>
    <col min="12046" max="12046" width="8.375" style="228" customWidth="1"/>
    <col min="12047" max="12047" width="7.875" style="228" customWidth="1"/>
    <col min="12048" max="12048" width="6.75" style="228" customWidth="1"/>
    <col min="12049" max="12049" width="6.875" style="228" customWidth="1"/>
    <col min="12050" max="12050" width="10.125" style="228" customWidth="1"/>
    <col min="12051" max="12051" width="12.125" style="228" customWidth="1"/>
    <col min="12052" max="12052" width="9" style="228"/>
    <col min="12053" max="12053" width="11.125" style="228" customWidth="1"/>
    <col min="12054" max="12054" width="7.625" style="228" customWidth="1"/>
    <col min="12055" max="12055" width="7.75" style="228" customWidth="1"/>
    <col min="12056" max="12056" width="5.75" style="228" customWidth="1"/>
    <col min="12057" max="12288" width="9" style="228"/>
    <col min="12289" max="12289" width="4.625" style="228" customWidth="1"/>
    <col min="12290" max="12290" width="7.375" style="228" customWidth="1"/>
    <col min="12291" max="12291" width="9.375" style="228" customWidth="1"/>
    <col min="12292" max="12292" width="7.375" style="228" customWidth="1"/>
    <col min="12293" max="12294" width="6.875" style="228" customWidth="1"/>
    <col min="12295" max="12295" width="7.375" style="228" customWidth="1"/>
    <col min="12296" max="12296" width="9" style="228" customWidth="1"/>
    <col min="12297" max="12297" width="12.875" style="228" customWidth="1"/>
    <col min="12298" max="12298" width="10.125" style="228" customWidth="1"/>
    <col min="12299" max="12299" width="7.875" style="228" customWidth="1"/>
    <col min="12300" max="12300" width="10.625" style="228" customWidth="1"/>
    <col min="12301" max="12301" width="6.625" style="228" customWidth="1"/>
    <col min="12302" max="12302" width="8.375" style="228" customWidth="1"/>
    <col min="12303" max="12303" width="7.875" style="228" customWidth="1"/>
    <col min="12304" max="12304" width="6.75" style="228" customWidth="1"/>
    <col min="12305" max="12305" width="6.875" style="228" customWidth="1"/>
    <col min="12306" max="12306" width="10.125" style="228" customWidth="1"/>
    <col min="12307" max="12307" width="12.125" style="228" customWidth="1"/>
    <col min="12308" max="12308" width="9" style="228"/>
    <col min="12309" max="12309" width="11.125" style="228" customWidth="1"/>
    <col min="12310" max="12310" width="7.625" style="228" customWidth="1"/>
    <col min="12311" max="12311" width="7.75" style="228" customWidth="1"/>
    <col min="12312" max="12312" width="5.75" style="228" customWidth="1"/>
    <col min="12313" max="12544" width="9" style="228"/>
    <col min="12545" max="12545" width="4.625" style="228" customWidth="1"/>
    <col min="12546" max="12546" width="7.375" style="228" customWidth="1"/>
    <col min="12547" max="12547" width="9.375" style="228" customWidth="1"/>
    <col min="12548" max="12548" width="7.375" style="228" customWidth="1"/>
    <col min="12549" max="12550" width="6.875" style="228" customWidth="1"/>
    <col min="12551" max="12551" width="7.375" style="228" customWidth="1"/>
    <col min="12552" max="12552" width="9" style="228" customWidth="1"/>
    <col min="12553" max="12553" width="12.875" style="228" customWidth="1"/>
    <col min="12554" max="12554" width="10.125" style="228" customWidth="1"/>
    <col min="12555" max="12555" width="7.875" style="228" customWidth="1"/>
    <col min="12556" max="12556" width="10.625" style="228" customWidth="1"/>
    <col min="12557" max="12557" width="6.625" style="228" customWidth="1"/>
    <col min="12558" max="12558" width="8.375" style="228" customWidth="1"/>
    <col min="12559" max="12559" width="7.875" style="228" customWidth="1"/>
    <col min="12560" max="12560" width="6.75" style="228" customWidth="1"/>
    <col min="12561" max="12561" width="6.875" style="228" customWidth="1"/>
    <col min="12562" max="12562" width="10.125" style="228" customWidth="1"/>
    <col min="12563" max="12563" width="12.125" style="228" customWidth="1"/>
    <col min="12564" max="12564" width="9" style="228"/>
    <col min="12565" max="12565" width="11.125" style="228" customWidth="1"/>
    <col min="12566" max="12566" width="7.625" style="228" customWidth="1"/>
    <col min="12567" max="12567" width="7.75" style="228" customWidth="1"/>
    <col min="12568" max="12568" width="5.75" style="228" customWidth="1"/>
    <col min="12569" max="12800" width="9" style="228"/>
    <col min="12801" max="12801" width="4.625" style="228" customWidth="1"/>
    <col min="12802" max="12802" width="7.375" style="228" customWidth="1"/>
    <col min="12803" max="12803" width="9.375" style="228" customWidth="1"/>
    <col min="12804" max="12804" width="7.375" style="228" customWidth="1"/>
    <col min="12805" max="12806" width="6.875" style="228" customWidth="1"/>
    <col min="12807" max="12807" width="7.375" style="228" customWidth="1"/>
    <col min="12808" max="12808" width="9" style="228" customWidth="1"/>
    <col min="12809" max="12809" width="12.875" style="228" customWidth="1"/>
    <col min="12810" max="12810" width="10.125" style="228" customWidth="1"/>
    <col min="12811" max="12811" width="7.875" style="228" customWidth="1"/>
    <col min="12812" max="12812" width="10.625" style="228" customWidth="1"/>
    <col min="12813" max="12813" width="6.625" style="228" customWidth="1"/>
    <col min="12814" max="12814" width="8.375" style="228" customWidth="1"/>
    <col min="12815" max="12815" width="7.875" style="228" customWidth="1"/>
    <col min="12816" max="12816" width="6.75" style="228" customWidth="1"/>
    <col min="12817" max="12817" width="6.875" style="228" customWidth="1"/>
    <col min="12818" max="12818" width="10.125" style="228" customWidth="1"/>
    <col min="12819" max="12819" width="12.125" style="228" customWidth="1"/>
    <col min="12820" max="12820" width="9" style="228"/>
    <col min="12821" max="12821" width="11.125" style="228" customWidth="1"/>
    <col min="12822" max="12822" width="7.625" style="228" customWidth="1"/>
    <col min="12823" max="12823" width="7.75" style="228" customWidth="1"/>
    <col min="12824" max="12824" width="5.75" style="228" customWidth="1"/>
    <col min="12825" max="13056" width="9" style="228"/>
    <col min="13057" max="13057" width="4.625" style="228" customWidth="1"/>
    <col min="13058" max="13058" width="7.375" style="228" customWidth="1"/>
    <col min="13059" max="13059" width="9.375" style="228" customWidth="1"/>
    <col min="13060" max="13060" width="7.375" style="228" customWidth="1"/>
    <col min="13061" max="13062" width="6.875" style="228" customWidth="1"/>
    <col min="13063" max="13063" width="7.375" style="228" customWidth="1"/>
    <col min="13064" max="13064" width="9" style="228" customWidth="1"/>
    <col min="13065" max="13065" width="12.875" style="228" customWidth="1"/>
    <col min="13066" max="13066" width="10.125" style="228" customWidth="1"/>
    <col min="13067" max="13067" width="7.875" style="228" customWidth="1"/>
    <col min="13068" max="13068" width="10.625" style="228" customWidth="1"/>
    <col min="13069" max="13069" width="6.625" style="228" customWidth="1"/>
    <col min="13070" max="13070" width="8.375" style="228" customWidth="1"/>
    <col min="13071" max="13071" width="7.875" style="228" customWidth="1"/>
    <col min="13072" max="13072" width="6.75" style="228" customWidth="1"/>
    <col min="13073" max="13073" width="6.875" style="228" customWidth="1"/>
    <col min="13074" max="13074" width="10.125" style="228" customWidth="1"/>
    <col min="13075" max="13075" width="12.125" style="228" customWidth="1"/>
    <col min="13076" max="13076" width="9" style="228"/>
    <col min="13077" max="13077" width="11.125" style="228" customWidth="1"/>
    <col min="13078" max="13078" width="7.625" style="228" customWidth="1"/>
    <col min="13079" max="13079" width="7.75" style="228" customWidth="1"/>
    <col min="13080" max="13080" width="5.75" style="228" customWidth="1"/>
    <col min="13081" max="13312" width="9" style="228"/>
    <col min="13313" max="13313" width="4.625" style="228" customWidth="1"/>
    <col min="13314" max="13314" width="7.375" style="228" customWidth="1"/>
    <col min="13315" max="13315" width="9.375" style="228" customWidth="1"/>
    <col min="13316" max="13316" width="7.375" style="228" customWidth="1"/>
    <col min="13317" max="13318" width="6.875" style="228" customWidth="1"/>
    <col min="13319" max="13319" width="7.375" style="228" customWidth="1"/>
    <col min="13320" max="13320" width="9" style="228" customWidth="1"/>
    <col min="13321" max="13321" width="12.875" style="228" customWidth="1"/>
    <col min="13322" max="13322" width="10.125" style="228" customWidth="1"/>
    <col min="13323" max="13323" width="7.875" style="228" customWidth="1"/>
    <col min="13324" max="13324" width="10.625" style="228" customWidth="1"/>
    <col min="13325" max="13325" width="6.625" style="228" customWidth="1"/>
    <col min="13326" max="13326" width="8.375" style="228" customWidth="1"/>
    <col min="13327" max="13327" width="7.875" style="228" customWidth="1"/>
    <col min="13328" max="13328" width="6.75" style="228" customWidth="1"/>
    <col min="13329" max="13329" width="6.875" style="228" customWidth="1"/>
    <col min="13330" max="13330" width="10.125" style="228" customWidth="1"/>
    <col min="13331" max="13331" width="12.125" style="228" customWidth="1"/>
    <col min="13332" max="13332" width="9" style="228"/>
    <col min="13333" max="13333" width="11.125" style="228" customWidth="1"/>
    <col min="13334" max="13334" width="7.625" style="228" customWidth="1"/>
    <col min="13335" max="13335" width="7.75" style="228" customWidth="1"/>
    <col min="13336" max="13336" width="5.75" style="228" customWidth="1"/>
    <col min="13337" max="13568" width="9" style="228"/>
    <col min="13569" max="13569" width="4.625" style="228" customWidth="1"/>
    <col min="13570" max="13570" width="7.375" style="228" customWidth="1"/>
    <col min="13571" max="13571" width="9.375" style="228" customWidth="1"/>
    <col min="13572" max="13572" width="7.375" style="228" customWidth="1"/>
    <col min="13573" max="13574" width="6.875" style="228" customWidth="1"/>
    <col min="13575" max="13575" width="7.375" style="228" customWidth="1"/>
    <col min="13576" max="13576" width="9" style="228" customWidth="1"/>
    <col min="13577" max="13577" width="12.875" style="228" customWidth="1"/>
    <col min="13578" max="13578" width="10.125" style="228" customWidth="1"/>
    <col min="13579" max="13579" width="7.875" style="228" customWidth="1"/>
    <col min="13580" max="13580" width="10.625" style="228" customWidth="1"/>
    <col min="13581" max="13581" width="6.625" style="228" customWidth="1"/>
    <col min="13582" max="13582" width="8.375" style="228" customWidth="1"/>
    <col min="13583" max="13583" width="7.875" style="228" customWidth="1"/>
    <col min="13584" max="13584" width="6.75" style="228" customWidth="1"/>
    <col min="13585" max="13585" width="6.875" style="228" customWidth="1"/>
    <col min="13586" max="13586" width="10.125" style="228" customWidth="1"/>
    <col min="13587" max="13587" width="12.125" style="228" customWidth="1"/>
    <col min="13588" max="13588" width="9" style="228"/>
    <col min="13589" max="13589" width="11.125" style="228" customWidth="1"/>
    <col min="13590" max="13590" width="7.625" style="228" customWidth="1"/>
    <col min="13591" max="13591" width="7.75" style="228" customWidth="1"/>
    <col min="13592" max="13592" width="5.75" style="228" customWidth="1"/>
    <col min="13593" max="13824" width="9" style="228"/>
    <col min="13825" max="13825" width="4.625" style="228" customWidth="1"/>
    <col min="13826" max="13826" width="7.375" style="228" customWidth="1"/>
    <col min="13827" max="13827" width="9.375" style="228" customWidth="1"/>
    <col min="13828" max="13828" width="7.375" style="228" customWidth="1"/>
    <col min="13829" max="13830" width="6.875" style="228" customWidth="1"/>
    <col min="13831" max="13831" width="7.375" style="228" customWidth="1"/>
    <col min="13832" max="13832" width="9" style="228" customWidth="1"/>
    <col min="13833" max="13833" width="12.875" style="228" customWidth="1"/>
    <col min="13834" max="13834" width="10.125" style="228" customWidth="1"/>
    <col min="13835" max="13835" width="7.875" style="228" customWidth="1"/>
    <col min="13836" max="13836" width="10.625" style="228" customWidth="1"/>
    <col min="13837" max="13837" width="6.625" style="228" customWidth="1"/>
    <col min="13838" max="13838" width="8.375" style="228" customWidth="1"/>
    <col min="13839" max="13839" width="7.875" style="228" customWidth="1"/>
    <col min="13840" max="13840" width="6.75" style="228" customWidth="1"/>
    <col min="13841" max="13841" width="6.875" style="228" customWidth="1"/>
    <col min="13842" max="13842" width="10.125" style="228" customWidth="1"/>
    <col min="13843" max="13843" width="12.125" style="228" customWidth="1"/>
    <col min="13844" max="13844" width="9" style="228"/>
    <col min="13845" max="13845" width="11.125" style="228" customWidth="1"/>
    <col min="13846" max="13846" width="7.625" style="228" customWidth="1"/>
    <col min="13847" max="13847" width="7.75" style="228" customWidth="1"/>
    <col min="13848" max="13848" width="5.75" style="228" customWidth="1"/>
    <col min="13849" max="14080" width="9" style="228"/>
    <col min="14081" max="14081" width="4.625" style="228" customWidth="1"/>
    <col min="14082" max="14082" width="7.375" style="228" customWidth="1"/>
    <col min="14083" max="14083" width="9.375" style="228" customWidth="1"/>
    <col min="14084" max="14084" width="7.375" style="228" customWidth="1"/>
    <col min="14085" max="14086" width="6.875" style="228" customWidth="1"/>
    <col min="14087" max="14087" width="7.375" style="228" customWidth="1"/>
    <col min="14088" max="14088" width="9" style="228" customWidth="1"/>
    <col min="14089" max="14089" width="12.875" style="228" customWidth="1"/>
    <col min="14090" max="14090" width="10.125" style="228" customWidth="1"/>
    <col min="14091" max="14091" width="7.875" style="228" customWidth="1"/>
    <col min="14092" max="14092" width="10.625" style="228" customWidth="1"/>
    <col min="14093" max="14093" width="6.625" style="228" customWidth="1"/>
    <col min="14094" max="14094" width="8.375" style="228" customWidth="1"/>
    <col min="14095" max="14095" width="7.875" style="228" customWidth="1"/>
    <col min="14096" max="14096" width="6.75" style="228" customWidth="1"/>
    <col min="14097" max="14097" width="6.875" style="228" customWidth="1"/>
    <col min="14098" max="14098" width="10.125" style="228" customWidth="1"/>
    <col min="14099" max="14099" width="12.125" style="228" customWidth="1"/>
    <col min="14100" max="14100" width="9" style="228"/>
    <col min="14101" max="14101" width="11.125" style="228" customWidth="1"/>
    <col min="14102" max="14102" width="7.625" style="228" customWidth="1"/>
    <col min="14103" max="14103" width="7.75" style="228" customWidth="1"/>
    <col min="14104" max="14104" width="5.75" style="228" customWidth="1"/>
    <col min="14105" max="14336" width="9" style="228"/>
    <col min="14337" max="14337" width="4.625" style="228" customWidth="1"/>
    <col min="14338" max="14338" width="7.375" style="228" customWidth="1"/>
    <col min="14339" max="14339" width="9.375" style="228" customWidth="1"/>
    <col min="14340" max="14340" width="7.375" style="228" customWidth="1"/>
    <col min="14341" max="14342" width="6.875" style="228" customWidth="1"/>
    <col min="14343" max="14343" width="7.375" style="228" customWidth="1"/>
    <col min="14344" max="14344" width="9" style="228" customWidth="1"/>
    <col min="14345" max="14345" width="12.875" style="228" customWidth="1"/>
    <col min="14346" max="14346" width="10.125" style="228" customWidth="1"/>
    <col min="14347" max="14347" width="7.875" style="228" customWidth="1"/>
    <col min="14348" max="14348" width="10.625" style="228" customWidth="1"/>
    <col min="14349" max="14349" width="6.625" style="228" customWidth="1"/>
    <col min="14350" max="14350" width="8.375" style="228" customWidth="1"/>
    <col min="14351" max="14351" width="7.875" style="228" customWidth="1"/>
    <col min="14352" max="14352" width="6.75" style="228" customWidth="1"/>
    <col min="14353" max="14353" width="6.875" style="228" customWidth="1"/>
    <col min="14354" max="14354" width="10.125" style="228" customWidth="1"/>
    <col min="14355" max="14355" width="12.125" style="228" customWidth="1"/>
    <col min="14356" max="14356" width="9" style="228"/>
    <col min="14357" max="14357" width="11.125" style="228" customWidth="1"/>
    <col min="14358" max="14358" width="7.625" style="228" customWidth="1"/>
    <col min="14359" max="14359" width="7.75" style="228" customWidth="1"/>
    <col min="14360" max="14360" width="5.75" style="228" customWidth="1"/>
    <col min="14361" max="14592" width="9" style="228"/>
    <col min="14593" max="14593" width="4.625" style="228" customWidth="1"/>
    <col min="14594" max="14594" width="7.375" style="228" customWidth="1"/>
    <col min="14595" max="14595" width="9.375" style="228" customWidth="1"/>
    <col min="14596" max="14596" width="7.375" style="228" customWidth="1"/>
    <col min="14597" max="14598" width="6.875" style="228" customWidth="1"/>
    <col min="14599" max="14599" width="7.375" style="228" customWidth="1"/>
    <col min="14600" max="14600" width="9" style="228" customWidth="1"/>
    <col min="14601" max="14601" width="12.875" style="228" customWidth="1"/>
    <col min="14602" max="14602" width="10.125" style="228" customWidth="1"/>
    <col min="14603" max="14603" width="7.875" style="228" customWidth="1"/>
    <col min="14604" max="14604" width="10.625" style="228" customWidth="1"/>
    <col min="14605" max="14605" width="6.625" style="228" customWidth="1"/>
    <col min="14606" max="14606" width="8.375" style="228" customWidth="1"/>
    <col min="14607" max="14607" width="7.875" style="228" customWidth="1"/>
    <col min="14608" max="14608" width="6.75" style="228" customWidth="1"/>
    <col min="14609" max="14609" width="6.875" style="228" customWidth="1"/>
    <col min="14610" max="14610" width="10.125" style="228" customWidth="1"/>
    <col min="14611" max="14611" width="12.125" style="228" customWidth="1"/>
    <col min="14612" max="14612" width="9" style="228"/>
    <col min="14613" max="14613" width="11.125" style="228" customWidth="1"/>
    <col min="14614" max="14614" width="7.625" style="228" customWidth="1"/>
    <col min="14615" max="14615" width="7.75" style="228" customWidth="1"/>
    <col min="14616" max="14616" width="5.75" style="228" customWidth="1"/>
    <col min="14617" max="14848" width="9" style="228"/>
    <col min="14849" max="14849" width="4.625" style="228" customWidth="1"/>
    <col min="14850" max="14850" width="7.375" style="228" customWidth="1"/>
    <col min="14851" max="14851" width="9.375" style="228" customWidth="1"/>
    <col min="14852" max="14852" width="7.375" style="228" customWidth="1"/>
    <col min="14853" max="14854" width="6.875" style="228" customWidth="1"/>
    <col min="14855" max="14855" width="7.375" style="228" customWidth="1"/>
    <col min="14856" max="14856" width="9" style="228" customWidth="1"/>
    <col min="14857" max="14857" width="12.875" style="228" customWidth="1"/>
    <col min="14858" max="14858" width="10.125" style="228" customWidth="1"/>
    <col min="14859" max="14859" width="7.875" style="228" customWidth="1"/>
    <col min="14860" max="14860" width="10.625" style="228" customWidth="1"/>
    <col min="14861" max="14861" width="6.625" style="228" customWidth="1"/>
    <col min="14862" max="14862" width="8.375" style="228" customWidth="1"/>
    <col min="14863" max="14863" width="7.875" style="228" customWidth="1"/>
    <col min="14864" max="14864" width="6.75" style="228" customWidth="1"/>
    <col min="14865" max="14865" width="6.875" style="228" customWidth="1"/>
    <col min="14866" max="14866" width="10.125" style="228" customWidth="1"/>
    <col min="14867" max="14867" width="12.125" style="228" customWidth="1"/>
    <col min="14868" max="14868" width="9" style="228"/>
    <col min="14869" max="14869" width="11.125" style="228" customWidth="1"/>
    <col min="14870" max="14870" width="7.625" style="228" customWidth="1"/>
    <col min="14871" max="14871" width="7.75" style="228" customWidth="1"/>
    <col min="14872" max="14872" width="5.75" style="228" customWidth="1"/>
    <col min="14873" max="15104" width="9" style="228"/>
    <col min="15105" max="15105" width="4.625" style="228" customWidth="1"/>
    <col min="15106" max="15106" width="7.375" style="228" customWidth="1"/>
    <col min="15107" max="15107" width="9.375" style="228" customWidth="1"/>
    <col min="15108" max="15108" width="7.375" style="228" customWidth="1"/>
    <col min="15109" max="15110" width="6.875" style="228" customWidth="1"/>
    <col min="15111" max="15111" width="7.375" style="228" customWidth="1"/>
    <col min="15112" max="15112" width="9" style="228" customWidth="1"/>
    <col min="15113" max="15113" width="12.875" style="228" customWidth="1"/>
    <col min="15114" max="15114" width="10.125" style="228" customWidth="1"/>
    <col min="15115" max="15115" width="7.875" style="228" customWidth="1"/>
    <col min="15116" max="15116" width="10.625" style="228" customWidth="1"/>
    <col min="15117" max="15117" width="6.625" style="228" customWidth="1"/>
    <col min="15118" max="15118" width="8.375" style="228" customWidth="1"/>
    <col min="15119" max="15119" width="7.875" style="228" customWidth="1"/>
    <col min="15120" max="15120" width="6.75" style="228" customWidth="1"/>
    <col min="15121" max="15121" width="6.875" style="228" customWidth="1"/>
    <col min="15122" max="15122" width="10.125" style="228" customWidth="1"/>
    <col min="15123" max="15123" width="12.125" style="228" customWidth="1"/>
    <col min="15124" max="15124" width="9" style="228"/>
    <col min="15125" max="15125" width="11.125" style="228" customWidth="1"/>
    <col min="15126" max="15126" width="7.625" style="228" customWidth="1"/>
    <col min="15127" max="15127" width="7.75" style="228" customWidth="1"/>
    <col min="15128" max="15128" width="5.75" style="228" customWidth="1"/>
    <col min="15129" max="15360" width="9" style="228"/>
    <col min="15361" max="15361" width="4.625" style="228" customWidth="1"/>
    <col min="15362" max="15362" width="7.375" style="228" customWidth="1"/>
    <col min="15363" max="15363" width="9.375" style="228" customWidth="1"/>
    <col min="15364" max="15364" width="7.375" style="228" customWidth="1"/>
    <col min="15365" max="15366" width="6.875" style="228" customWidth="1"/>
    <col min="15367" max="15367" width="7.375" style="228" customWidth="1"/>
    <col min="15368" max="15368" width="9" style="228" customWidth="1"/>
    <col min="15369" max="15369" width="12.875" style="228" customWidth="1"/>
    <col min="15370" max="15370" width="10.125" style="228" customWidth="1"/>
    <col min="15371" max="15371" width="7.875" style="228" customWidth="1"/>
    <col min="15372" max="15372" width="10.625" style="228" customWidth="1"/>
    <col min="15373" max="15373" width="6.625" style="228" customWidth="1"/>
    <col min="15374" max="15374" width="8.375" style="228" customWidth="1"/>
    <col min="15375" max="15375" width="7.875" style="228" customWidth="1"/>
    <col min="15376" max="15376" width="6.75" style="228" customWidth="1"/>
    <col min="15377" max="15377" width="6.875" style="228" customWidth="1"/>
    <col min="15378" max="15378" width="10.125" style="228" customWidth="1"/>
    <col min="15379" max="15379" width="12.125" style="228" customWidth="1"/>
    <col min="15380" max="15380" width="9" style="228"/>
    <col min="15381" max="15381" width="11.125" style="228" customWidth="1"/>
    <col min="15382" max="15382" width="7.625" style="228" customWidth="1"/>
    <col min="15383" max="15383" width="7.75" style="228" customWidth="1"/>
    <col min="15384" max="15384" width="5.75" style="228" customWidth="1"/>
    <col min="15385" max="15616" width="9" style="228"/>
    <col min="15617" max="15617" width="4.625" style="228" customWidth="1"/>
    <col min="15618" max="15618" width="7.375" style="228" customWidth="1"/>
    <col min="15619" max="15619" width="9.375" style="228" customWidth="1"/>
    <col min="15620" max="15620" width="7.375" style="228" customWidth="1"/>
    <col min="15621" max="15622" width="6.875" style="228" customWidth="1"/>
    <col min="15623" max="15623" width="7.375" style="228" customWidth="1"/>
    <col min="15624" max="15624" width="9" style="228" customWidth="1"/>
    <col min="15625" max="15625" width="12.875" style="228" customWidth="1"/>
    <col min="15626" max="15626" width="10.125" style="228" customWidth="1"/>
    <col min="15627" max="15627" width="7.875" style="228" customWidth="1"/>
    <col min="15628" max="15628" width="10.625" style="228" customWidth="1"/>
    <col min="15629" max="15629" width="6.625" style="228" customWidth="1"/>
    <col min="15630" max="15630" width="8.375" style="228" customWidth="1"/>
    <col min="15631" max="15631" width="7.875" style="228" customWidth="1"/>
    <col min="15632" max="15632" width="6.75" style="228" customWidth="1"/>
    <col min="15633" max="15633" width="6.875" style="228" customWidth="1"/>
    <col min="15634" max="15634" width="10.125" style="228" customWidth="1"/>
    <col min="15635" max="15635" width="12.125" style="228" customWidth="1"/>
    <col min="15636" max="15636" width="9" style="228"/>
    <col min="15637" max="15637" width="11.125" style="228" customWidth="1"/>
    <col min="15638" max="15638" width="7.625" style="228" customWidth="1"/>
    <col min="15639" max="15639" width="7.75" style="228" customWidth="1"/>
    <col min="15640" max="15640" width="5.75" style="228" customWidth="1"/>
    <col min="15641" max="15872" width="9" style="228"/>
    <col min="15873" max="15873" width="4.625" style="228" customWidth="1"/>
    <col min="15874" max="15874" width="7.375" style="228" customWidth="1"/>
    <col min="15875" max="15875" width="9.375" style="228" customWidth="1"/>
    <col min="15876" max="15876" width="7.375" style="228" customWidth="1"/>
    <col min="15877" max="15878" width="6.875" style="228" customWidth="1"/>
    <col min="15879" max="15879" width="7.375" style="228" customWidth="1"/>
    <col min="15880" max="15880" width="9" style="228" customWidth="1"/>
    <col min="15881" max="15881" width="12.875" style="228" customWidth="1"/>
    <col min="15882" max="15882" width="10.125" style="228" customWidth="1"/>
    <col min="15883" max="15883" width="7.875" style="228" customWidth="1"/>
    <col min="15884" max="15884" width="10.625" style="228" customWidth="1"/>
    <col min="15885" max="15885" width="6.625" style="228" customWidth="1"/>
    <col min="15886" max="15886" width="8.375" style="228" customWidth="1"/>
    <col min="15887" max="15887" width="7.875" style="228" customWidth="1"/>
    <col min="15888" max="15888" width="6.75" style="228" customWidth="1"/>
    <col min="15889" max="15889" width="6.875" style="228" customWidth="1"/>
    <col min="15890" max="15890" width="10.125" style="228" customWidth="1"/>
    <col min="15891" max="15891" width="12.125" style="228" customWidth="1"/>
    <col min="15892" max="15892" width="9" style="228"/>
    <col min="15893" max="15893" width="11.125" style="228" customWidth="1"/>
    <col min="15894" max="15894" width="7.625" style="228" customWidth="1"/>
    <col min="15895" max="15895" width="7.75" style="228" customWidth="1"/>
    <col min="15896" max="15896" width="5.75" style="228" customWidth="1"/>
    <col min="15897" max="16128" width="9" style="228"/>
    <col min="16129" max="16129" width="4.625" style="228" customWidth="1"/>
    <col min="16130" max="16130" width="7.375" style="228" customWidth="1"/>
    <col min="16131" max="16131" width="9.375" style="228" customWidth="1"/>
    <col min="16132" max="16132" width="7.375" style="228" customWidth="1"/>
    <col min="16133" max="16134" width="6.875" style="228" customWidth="1"/>
    <col min="16135" max="16135" width="7.375" style="228" customWidth="1"/>
    <col min="16136" max="16136" width="9" style="228" customWidth="1"/>
    <col min="16137" max="16137" width="12.875" style="228" customWidth="1"/>
    <col min="16138" max="16138" width="10.125" style="228" customWidth="1"/>
    <col min="16139" max="16139" width="7.875" style="228" customWidth="1"/>
    <col min="16140" max="16140" width="10.625" style="228" customWidth="1"/>
    <col min="16141" max="16141" width="6.625" style="228" customWidth="1"/>
    <col min="16142" max="16142" width="8.375" style="228" customWidth="1"/>
    <col min="16143" max="16143" width="7.875" style="228" customWidth="1"/>
    <col min="16144" max="16144" width="6.75" style="228" customWidth="1"/>
    <col min="16145" max="16145" width="6.875" style="228" customWidth="1"/>
    <col min="16146" max="16146" width="10.125" style="228" customWidth="1"/>
    <col min="16147" max="16147" width="12.125" style="228" customWidth="1"/>
    <col min="16148" max="16148" width="9" style="228"/>
    <col min="16149" max="16149" width="11.125" style="228" customWidth="1"/>
    <col min="16150" max="16150" width="7.625" style="228" customWidth="1"/>
    <col min="16151" max="16151" width="7.75" style="228" customWidth="1"/>
    <col min="16152" max="16152" width="5.75" style="228" customWidth="1"/>
    <col min="16153" max="16384" width="9" style="228"/>
  </cols>
  <sheetData>
    <row r="1" spans="1:24" ht="18.75" x14ac:dyDescent="0.3">
      <c r="B1" s="224" t="s">
        <v>906</v>
      </c>
      <c r="C1" s="224"/>
      <c r="D1" s="190"/>
      <c r="E1" s="190"/>
      <c r="F1" s="190"/>
      <c r="G1" s="190"/>
      <c r="H1" s="190"/>
      <c r="I1" s="190"/>
      <c r="J1" s="190"/>
      <c r="K1" s="190"/>
      <c r="L1" s="190"/>
      <c r="M1" s="190"/>
      <c r="N1" s="190"/>
      <c r="O1" s="190"/>
      <c r="P1" s="190"/>
      <c r="Q1" s="190"/>
      <c r="R1" s="190"/>
      <c r="S1" s="170"/>
    </row>
    <row r="2" spans="1:24" ht="18.75" x14ac:dyDescent="0.3">
      <c r="B2" s="224"/>
      <c r="C2" s="224"/>
      <c r="D2" s="190"/>
      <c r="E2" s="190"/>
      <c r="F2" s="190"/>
      <c r="G2" s="190"/>
      <c r="H2" s="190"/>
      <c r="I2" s="269"/>
      <c r="J2" s="269"/>
      <c r="K2" s="269"/>
      <c r="L2" s="269"/>
      <c r="M2" s="190"/>
      <c r="N2" s="190"/>
      <c r="O2" s="190"/>
      <c r="P2" s="190"/>
      <c r="Q2" s="190"/>
      <c r="R2" s="728" t="s">
        <v>669</v>
      </c>
      <c r="S2" s="728"/>
    </row>
    <row r="3" spans="1:24" ht="18.75" x14ac:dyDescent="0.3">
      <c r="B3" s="224"/>
      <c r="C3" s="224"/>
      <c r="D3" s="190"/>
      <c r="E3" s="190"/>
      <c r="F3" s="190"/>
      <c r="G3" s="190"/>
      <c r="H3" s="269"/>
      <c r="I3" s="269"/>
      <c r="J3" s="269"/>
      <c r="K3" s="269"/>
      <c r="L3" s="269"/>
      <c r="M3" s="190"/>
      <c r="N3" s="190"/>
      <c r="O3" s="190"/>
      <c r="P3" s="190"/>
      <c r="Q3" s="190"/>
      <c r="R3" s="190"/>
      <c r="S3" s="170"/>
    </row>
    <row r="4" spans="1:24" ht="18.75" x14ac:dyDescent="0.2">
      <c r="B4" s="799" t="s">
        <v>908</v>
      </c>
      <c r="C4" s="799"/>
      <c r="D4" s="799"/>
      <c r="E4" s="799"/>
      <c r="F4" s="799"/>
      <c r="G4" s="799"/>
      <c r="H4" s="799"/>
      <c r="I4" s="799"/>
      <c r="J4" s="799"/>
      <c r="K4" s="799"/>
      <c r="L4" s="799"/>
      <c r="M4" s="799"/>
      <c r="N4" s="799"/>
      <c r="O4" s="799"/>
      <c r="P4" s="799"/>
      <c r="Q4" s="799"/>
      <c r="R4" s="799"/>
      <c r="S4" s="799"/>
    </row>
    <row r="5" spans="1:24" ht="18.75" x14ac:dyDescent="0.3">
      <c r="B5" s="444"/>
      <c r="C5" s="444"/>
      <c r="D5" s="444"/>
      <c r="E5" s="444"/>
      <c r="F5" s="444"/>
      <c r="G5" s="444"/>
      <c r="H5" s="444"/>
      <c r="I5" s="444"/>
      <c r="J5" s="444"/>
      <c r="K5" s="444"/>
      <c r="L5" s="444"/>
      <c r="M5" s="444"/>
      <c r="N5" s="444"/>
      <c r="O5" s="444"/>
      <c r="P5" s="444"/>
      <c r="Q5" s="426" t="s">
        <v>905</v>
      </c>
      <c r="R5" s="444"/>
      <c r="S5" s="444"/>
    </row>
    <row r="6" spans="1:24" ht="24.75" customHeight="1" x14ac:dyDescent="0.2">
      <c r="A6" s="807" t="s">
        <v>4</v>
      </c>
      <c r="B6" s="804" t="s">
        <v>633</v>
      </c>
      <c r="C6" s="804" t="s">
        <v>638</v>
      </c>
      <c r="D6" s="798" t="s">
        <v>639</v>
      </c>
      <c r="E6" s="798"/>
      <c r="F6" s="798"/>
      <c r="G6" s="798"/>
      <c r="H6" s="798"/>
      <c r="I6" s="798"/>
      <c r="J6" s="798"/>
      <c r="K6" s="798"/>
      <c r="L6" s="804" t="s">
        <v>640</v>
      </c>
      <c r="M6" s="798" t="s">
        <v>269</v>
      </c>
      <c r="N6" s="798"/>
      <c r="O6" s="798"/>
      <c r="P6" s="798"/>
      <c r="Q6" s="798"/>
      <c r="R6" s="798"/>
      <c r="S6" s="798"/>
      <c r="T6" s="796" t="s">
        <v>642</v>
      </c>
      <c r="U6" s="796" t="s">
        <v>643</v>
      </c>
      <c r="V6" s="798" t="s">
        <v>269</v>
      </c>
      <c r="W6" s="798"/>
      <c r="X6" s="798"/>
    </row>
    <row r="7" spans="1:24" ht="138" customHeight="1" x14ac:dyDescent="0.2">
      <c r="A7" s="808"/>
      <c r="B7" s="805"/>
      <c r="C7" s="805"/>
      <c r="D7" s="445" t="s">
        <v>670</v>
      </c>
      <c r="E7" s="445" t="s">
        <v>648</v>
      </c>
      <c r="F7" s="445" t="s">
        <v>649</v>
      </c>
      <c r="G7" s="445" t="s">
        <v>650</v>
      </c>
      <c r="H7" s="445" t="s">
        <v>651</v>
      </c>
      <c r="I7" s="445" t="s">
        <v>671</v>
      </c>
      <c r="J7" s="445" t="s">
        <v>672</v>
      </c>
      <c r="K7" s="445" t="s">
        <v>653</v>
      </c>
      <c r="L7" s="805"/>
      <c r="M7" s="445" t="s">
        <v>654</v>
      </c>
      <c r="N7" s="445" t="s">
        <v>655</v>
      </c>
      <c r="O7" s="445" t="s">
        <v>656</v>
      </c>
      <c r="P7" s="445" t="s">
        <v>657</v>
      </c>
      <c r="Q7" s="445" t="s">
        <v>658</v>
      </c>
      <c r="R7" s="445" t="s">
        <v>659</v>
      </c>
      <c r="S7" s="445" t="s">
        <v>660</v>
      </c>
      <c r="T7" s="797"/>
      <c r="U7" s="797"/>
      <c r="V7" s="446" t="s">
        <v>628</v>
      </c>
      <c r="W7" s="446" t="s">
        <v>629</v>
      </c>
      <c r="X7" s="445" t="s">
        <v>673</v>
      </c>
    </row>
    <row r="8" spans="1:24" s="637" customFormat="1" ht="28.5" customHeight="1" x14ac:dyDescent="0.2">
      <c r="A8" s="635"/>
      <c r="B8" s="635"/>
      <c r="C8" s="636" t="s">
        <v>674</v>
      </c>
      <c r="D8" s="636">
        <v>2</v>
      </c>
      <c r="E8" s="636">
        <v>3</v>
      </c>
      <c r="F8" s="636">
        <v>4</v>
      </c>
      <c r="G8" s="636">
        <v>5</v>
      </c>
      <c r="H8" s="636">
        <v>6</v>
      </c>
      <c r="I8" s="636">
        <v>7</v>
      </c>
      <c r="J8" s="636">
        <v>8</v>
      </c>
      <c r="K8" s="636">
        <v>9</v>
      </c>
      <c r="L8" s="636" t="s">
        <v>675</v>
      </c>
      <c r="M8" s="636">
        <v>11</v>
      </c>
      <c r="N8" s="636">
        <v>12</v>
      </c>
      <c r="O8" s="636">
        <v>13</v>
      </c>
      <c r="P8" s="636">
        <v>14</v>
      </c>
      <c r="Q8" s="636">
        <v>15</v>
      </c>
      <c r="R8" s="636">
        <v>16</v>
      </c>
      <c r="S8" s="636">
        <v>17</v>
      </c>
      <c r="T8" s="636" t="s">
        <v>676</v>
      </c>
      <c r="U8" s="636" t="s">
        <v>677</v>
      </c>
      <c r="V8" s="636">
        <v>20</v>
      </c>
      <c r="W8" s="636">
        <v>21</v>
      </c>
      <c r="X8" s="636">
        <v>22</v>
      </c>
    </row>
    <row r="9" spans="1:24" ht="18.75" customHeight="1" x14ac:dyDescent="0.25">
      <c r="A9" s="445" t="s">
        <v>397</v>
      </c>
      <c r="B9" s="450" t="s">
        <v>666</v>
      </c>
      <c r="C9" s="237"/>
      <c r="D9" s="436"/>
      <c r="E9" s="451"/>
      <c r="F9" s="451"/>
      <c r="G9" s="451"/>
      <c r="H9" s="451"/>
      <c r="I9" s="451"/>
      <c r="J9" s="451"/>
      <c r="K9" s="451"/>
      <c r="L9" s="451"/>
      <c r="M9" s="451"/>
      <c r="N9" s="451"/>
      <c r="O9" s="451"/>
      <c r="P9" s="451"/>
      <c r="Q9" s="451"/>
      <c r="R9" s="451"/>
      <c r="S9" s="451"/>
      <c r="T9" s="237"/>
      <c r="U9" s="237"/>
      <c r="V9" s="237"/>
      <c r="W9" s="237"/>
      <c r="X9" s="237"/>
    </row>
    <row r="10" spans="1:24" s="247" customFormat="1" ht="18.75" customHeight="1" x14ac:dyDescent="0.25">
      <c r="A10" s="631"/>
      <c r="B10" s="632" t="s">
        <v>678</v>
      </c>
      <c r="C10" s="633"/>
      <c r="D10" s="634"/>
      <c r="E10" s="633"/>
      <c r="F10" s="633"/>
      <c r="G10" s="633"/>
      <c r="H10" s="633"/>
      <c r="I10" s="633"/>
      <c r="J10" s="633"/>
      <c r="K10" s="633"/>
      <c r="L10" s="633"/>
      <c r="M10" s="633"/>
      <c r="N10" s="633"/>
      <c r="O10" s="633"/>
      <c r="P10" s="633"/>
      <c r="Q10" s="633"/>
      <c r="R10" s="633"/>
      <c r="S10" s="633"/>
      <c r="T10" s="633"/>
      <c r="U10" s="633"/>
      <c r="V10" s="633"/>
      <c r="W10" s="633"/>
      <c r="X10" s="633"/>
    </row>
    <row r="11" spans="1:24" ht="18.75" customHeight="1" x14ac:dyDescent="0.25">
      <c r="A11" s="445" t="s">
        <v>400</v>
      </c>
      <c r="B11" s="450" t="s">
        <v>668</v>
      </c>
      <c r="C11" s="237"/>
      <c r="D11" s="436"/>
      <c r="E11" s="237"/>
      <c r="F11" s="237"/>
      <c r="G11" s="237"/>
      <c r="H11" s="237"/>
      <c r="I11" s="237"/>
      <c r="J11" s="237"/>
      <c r="K11" s="237"/>
      <c r="L11" s="237"/>
      <c r="M11" s="237"/>
      <c r="N11" s="237"/>
      <c r="O11" s="237"/>
      <c r="P11" s="237"/>
      <c r="Q11" s="237"/>
      <c r="R11" s="237"/>
      <c r="S11" s="237"/>
      <c r="T11" s="237"/>
      <c r="U11" s="237"/>
      <c r="V11" s="237"/>
      <c r="W11" s="237"/>
      <c r="X11" s="237"/>
    </row>
    <row r="12" spans="1:24" s="247" customFormat="1" ht="18.75" customHeight="1" x14ac:dyDescent="0.25">
      <c r="A12" s="634"/>
      <c r="B12" s="632" t="s">
        <v>678</v>
      </c>
      <c r="C12" s="633"/>
      <c r="D12" s="634"/>
      <c r="E12" s="633"/>
      <c r="F12" s="633"/>
      <c r="G12" s="633"/>
      <c r="H12" s="633"/>
      <c r="I12" s="633"/>
      <c r="J12" s="633"/>
      <c r="K12" s="633"/>
      <c r="L12" s="633"/>
      <c r="M12" s="633"/>
      <c r="N12" s="633"/>
      <c r="O12" s="633"/>
      <c r="P12" s="633"/>
      <c r="Q12" s="633"/>
      <c r="R12" s="633"/>
      <c r="S12" s="633"/>
      <c r="T12" s="633"/>
      <c r="U12" s="633"/>
      <c r="V12" s="633"/>
      <c r="W12" s="633"/>
      <c r="X12" s="633"/>
    </row>
    <row r="13" spans="1:24" ht="18.75" customHeight="1" x14ac:dyDescent="0.25">
      <c r="A13" s="445" t="s">
        <v>402</v>
      </c>
      <c r="B13" s="450" t="s">
        <v>610</v>
      </c>
      <c r="C13" s="237"/>
      <c r="D13" s="436"/>
      <c r="E13" s="237"/>
      <c r="F13" s="237"/>
      <c r="G13" s="237"/>
      <c r="H13" s="237"/>
      <c r="I13" s="237"/>
      <c r="J13" s="237"/>
      <c r="K13" s="237"/>
      <c r="L13" s="237"/>
      <c r="M13" s="237"/>
      <c r="N13" s="237"/>
      <c r="O13" s="237"/>
      <c r="P13" s="237"/>
      <c r="Q13" s="237"/>
      <c r="R13" s="237"/>
      <c r="S13" s="237"/>
      <c r="T13" s="237"/>
      <c r="U13" s="237"/>
      <c r="V13" s="237"/>
      <c r="W13" s="237"/>
      <c r="X13" s="237"/>
    </row>
    <row r="14" spans="1:24" s="247" customFormat="1" ht="18.75" customHeight="1" x14ac:dyDescent="0.25">
      <c r="A14" s="634"/>
      <c r="B14" s="632" t="s">
        <v>678</v>
      </c>
      <c r="C14" s="633"/>
      <c r="D14" s="634"/>
      <c r="E14" s="633"/>
      <c r="F14" s="633"/>
      <c r="G14" s="633"/>
      <c r="H14" s="633"/>
      <c r="I14" s="633"/>
      <c r="J14" s="633"/>
      <c r="K14" s="633"/>
      <c r="L14" s="633"/>
      <c r="M14" s="633"/>
      <c r="N14" s="633"/>
      <c r="O14" s="633"/>
      <c r="P14" s="633"/>
      <c r="Q14" s="633"/>
      <c r="R14" s="633"/>
      <c r="S14" s="633"/>
      <c r="T14" s="633"/>
      <c r="U14" s="633"/>
      <c r="V14" s="633"/>
      <c r="W14" s="633"/>
      <c r="X14" s="633"/>
    </row>
    <row r="16" spans="1:24" ht="18.75" x14ac:dyDescent="0.3">
      <c r="B16" s="170"/>
      <c r="C16" s="170"/>
      <c r="D16" s="190"/>
      <c r="E16" s="190"/>
      <c r="F16" s="190"/>
      <c r="G16" s="190"/>
      <c r="H16" s="190"/>
      <c r="I16" s="190"/>
      <c r="J16" s="190"/>
      <c r="K16" s="190"/>
      <c r="L16" s="190"/>
      <c r="M16" s="190"/>
      <c r="N16" s="190"/>
      <c r="O16" s="190"/>
      <c r="P16" s="190"/>
      <c r="Q16" s="190"/>
      <c r="R16" s="190"/>
      <c r="S16" s="170"/>
    </row>
  </sheetData>
  <mergeCells count="11">
    <mergeCell ref="A6:A7"/>
    <mergeCell ref="B6:B7"/>
    <mergeCell ref="C6:C7"/>
    <mergeCell ref="D6:K6"/>
    <mergeCell ref="L6:L7"/>
    <mergeCell ref="T6:T7"/>
    <mergeCell ref="U6:U7"/>
    <mergeCell ref="V6:X6"/>
    <mergeCell ref="R2:S2"/>
    <mergeCell ref="B4:S4"/>
    <mergeCell ref="M6:S6"/>
  </mergeCells>
  <pageMargins left="0.43307086614173229" right="0.19685039370078741" top="0.6692913385826772" bottom="0.74803149606299213" header="0.31496062992125984" footer="0.31496062992125984"/>
  <pageSetup paperSize="8"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opLeftCell="J13" workbookViewId="0">
      <selection activeCell="F6" sqref="F6:I6"/>
    </sheetView>
  </sheetViews>
  <sheetFormatPr defaultRowHeight="14.25" x14ac:dyDescent="0.2"/>
  <cols>
    <col min="1" max="1" width="5.625" style="228" customWidth="1"/>
    <col min="2" max="2" width="29.25" style="228" customWidth="1"/>
    <col min="3" max="3" width="6.75" style="228" customWidth="1"/>
    <col min="4" max="4" width="7.125" style="228" customWidth="1"/>
    <col min="5" max="5" width="6.875" style="228" customWidth="1"/>
    <col min="6" max="6" width="6.375" style="228" customWidth="1"/>
    <col min="7" max="8" width="5.75" style="228" customWidth="1"/>
    <col min="9" max="9" width="5.625" style="228" customWidth="1"/>
    <col min="10" max="10" width="6.5" style="228" customWidth="1"/>
    <col min="11" max="11" width="6.375" style="228" customWidth="1"/>
    <col min="12" max="12" width="5.875" style="228" customWidth="1"/>
    <col min="13" max="13" width="6.625" style="228" customWidth="1"/>
    <col min="14" max="14" width="8.375" style="228" customWidth="1"/>
    <col min="15" max="15" width="9.625" style="228" customWidth="1"/>
    <col min="16" max="16" width="8.625" style="228" customWidth="1"/>
    <col min="17" max="17" width="6.125" style="228" customWidth="1"/>
    <col min="18" max="18" width="6.375" style="228" customWidth="1"/>
    <col min="19" max="19" width="8.75" style="228" customWidth="1"/>
    <col min="20" max="20" width="5.625" style="228" customWidth="1"/>
    <col min="21" max="21" width="7" style="228" customWidth="1"/>
    <col min="22" max="22" width="5.625" style="228" customWidth="1"/>
    <col min="23" max="23" width="6.375" style="228" customWidth="1"/>
    <col min="24" max="24" width="8.25" style="228" customWidth="1"/>
    <col min="25" max="25" width="7.875" style="228" customWidth="1"/>
    <col min="26" max="26" width="8.875" style="228" customWidth="1"/>
    <col min="27" max="27" width="7.875" style="228" customWidth="1"/>
    <col min="28" max="28" width="10.375" style="228" customWidth="1"/>
    <col min="29" max="29" width="7.125" style="228" customWidth="1"/>
    <col min="30" max="30" width="6.125" style="228" customWidth="1"/>
    <col min="31" max="31" width="5.75" style="228" customWidth="1"/>
    <col min="32" max="256" width="9" style="228"/>
    <col min="257" max="257" width="5.625" style="228" customWidth="1"/>
    <col min="258" max="258" width="5.875" style="228" customWidth="1"/>
    <col min="259" max="259" width="7.375" style="228" customWidth="1"/>
    <col min="260" max="260" width="7.125" style="228" customWidth="1"/>
    <col min="261" max="261" width="7.75" style="228" customWidth="1"/>
    <col min="262" max="263" width="6.375" style="228" customWidth="1"/>
    <col min="264" max="264" width="5.75" style="228" customWidth="1"/>
    <col min="265" max="265" width="5.625" style="228" customWidth="1"/>
    <col min="266" max="266" width="7.375" style="228" customWidth="1"/>
    <col min="267" max="267" width="7" style="228" customWidth="1"/>
    <col min="268" max="268" width="6.75" style="228" customWidth="1"/>
    <col min="269" max="269" width="6.625" style="228" customWidth="1"/>
    <col min="270" max="270" width="9" style="228" customWidth="1"/>
    <col min="271" max="271" width="11" style="228" customWidth="1"/>
    <col min="272" max="272" width="9.25" style="228" customWidth="1"/>
    <col min="273" max="273" width="7" style="228" customWidth="1"/>
    <col min="274" max="274" width="7.25" style="228" customWidth="1"/>
    <col min="275" max="275" width="8.75" style="228" customWidth="1"/>
    <col min="276" max="276" width="6.25" style="228" customWidth="1"/>
    <col min="277" max="277" width="7.625" style="228" customWidth="1"/>
    <col min="278" max="278" width="5.625" style="228" customWidth="1"/>
    <col min="279" max="279" width="7" style="228" customWidth="1"/>
    <col min="280" max="280" width="8.25" style="228" customWidth="1"/>
    <col min="281" max="281" width="9.25" style="228" customWidth="1"/>
    <col min="282" max="282" width="10.875" style="228" customWidth="1"/>
    <col min="283" max="283" width="9" style="228"/>
    <col min="284" max="284" width="11" style="228" customWidth="1"/>
    <col min="285" max="285" width="8" style="228" customWidth="1"/>
    <col min="286" max="286" width="7" style="228" customWidth="1"/>
    <col min="287" max="287" width="6.625" style="228" customWidth="1"/>
    <col min="288" max="512" width="9" style="228"/>
    <col min="513" max="513" width="5.625" style="228" customWidth="1"/>
    <col min="514" max="514" width="5.875" style="228" customWidth="1"/>
    <col min="515" max="515" width="7.375" style="228" customWidth="1"/>
    <col min="516" max="516" width="7.125" style="228" customWidth="1"/>
    <col min="517" max="517" width="7.75" style="228" customWidth="1"/>
    <col min="518" max="519" width="6.375" style="228" customWidth="1"/>
    <col min="520" max="520" width="5.75" style="228" customWidth="1"/>
    <col min="521" max="521" width="5.625" style="228" customWidth="1"/>
    <col min="522" max="522" width="7.375" style="228" customWidth="1"/>
    <col min="523" max="523" width="7" style="228" customWidth="1"/>
    <col min="524" max="524" width="6.75" style="228" customWidth="1"/>
    <col min="525" max="525" width="6.625" style="228" customWidth="1"/>
    <col min="526" max="526" width="9" style="228" customWidth="1"/>
    <col min="527" max="527" width="11" style="228" customWidth="1"/>
    <col min="528" max="528" width="9.25" style="228" customWidth="1"/>
    <col min="529" max="529" width="7" style="228" customWidth="1"/>
    <col min="530" max="530" width="7.25" style="228" customWidth="1"/>
    <col min="531" max="531" width="8.75" style="228" customWidth="1"/>
    <col min="532" max="532" width="6.25" style="228" customWidth="1"/>
    <col min="533" max="533" width="7.625" style="228" customWidth="1"/>
    <col min="534" max="534" width="5.625" style="228" customWidth="1"/>
    <col min="535" max="535" width="7" style="228" customWidth="1"/>
    <col min="536" max="536" width="8.25" style="228" customWidth="1"/>
    <col min="537" max="537" width="9.25" style="228" customWidth="1"/>
    <col min="538" max="538" width="10.875" style="228" customWidth="1"/>
    <col min="539" max="539" width="9" style="228"/>
    <col min="540" max="540" width="11" style="228" customWidth="1"/>
    <col min="541" max="541" width="8" style="228" customWidth="1"/>
    <col min="542" max="542" width="7" style="228" customWidth="1"/>
    <col min="543" max="543" width="6.625" style="228" customWidth="1"/>
    <col min="544" max="768" width="9" style="228"/>
    <col min="769" max="769" width="5.625" style="228" customWidth="1"/>
    <col min="770" max="770" width="5.875" style="228" customWidth="1"/>
    <col min="771" max="771" width="7.375" style="228" customWidth="1"/>
    <col min="772" max="772" width="7.125" style="228" customWidth="1"/>
    <col min="773" max="773" width="7.75" style="228" customWidth="1"/>
    <col min="774" max="775" width="6.375" style="228" customWidth="1"/>
    <col min="776" max="776" width="5.75" style="228" customWidth="1"/>
    <col min="777" max="777" width="5.625" style="228" customWidth="1"/>
    <col min="778" max="778" width="7.375" style="228" customWidth="1"/>
    <col min="779" max="779" width="7" style="228" customWidth="1"/>
    <col min="780" max="780" width="6.75" style="228" customWidth="1"/>
    <col min="781" max="781" width="6.625" style="228" customWidth="1"/>
    <col min="782" max="782" width="9" style="228" customWidth="1"/>
    <col min="783" max="783" width="11" style="228" customWidth="1"/>
    <col min="784" max="784" width="9.25" style="228" customWidth="1"/>
    <col min="785" max="785" width="7" style="228" customWidth="1"/>
    <col min="786" max="786" width="7.25" style="228" customWidth="1"/>
    <col min="787" max="787" width="8.75" style="228" customWidth="1"/>
    <col min="788" max="788" width="6.25" style="228" customWidth="1"/>
    <col min="789" max="789" width="7.625" style="228" customWidth="1"/>
    <col min="790" max="790" width="5.625" style="228" customWidth="1"/>
    <col min="791" max="791" width="7" style="228" customWidth="1"/>
    <col min="792" max="792" width="8.25" style="228" customWidth="1"/>
    <col min="793" max="793" width="9.25" style="228" customWidth="1"/>
    <col min="794" max="794" width="10.875" style="228" customWidth="1"/>
    <col min="795" max="795" width="9" style="228"/>
    <col min="796" max="796" width="11" style="228" customWidth="1"/>
    <col min="797" max="797" width="8" style="228" customWidth="1"/>
    <col min="798" max="798" width="7" style="228" customWidth="1"/>
    <col min="799" max="799" width="6.625" style="228" customWidth="1"/>
    <col min="800" max="1024" width="9" style="228"/>
    <col min="1025" max="1025" width="5.625" style="228" customWidth="1"/>
    <col min="1026" max="1026" width="5.875" style="228" customWidth="1"/>
    <col min="1027" max="1027" width="7.375" style="228" customWidth="1"/>
    <col min="1028" max="1028" width="7.125" style="228" customWidth="1"/>
    <col min="1029" max="1029" width="7.75" style="228" customWidth="1"/>
    <col min="1030" max="1031" width="6.375" style="228" customWidth="1"/>
    <col min="1032" max="1032" width="5.75" style="228" customWidth="1"/>
    <col min="1033" max="1033" width="5.625" style="228" customWidth="1"/>
    <col min="1034" max="1034" width="7.375" style="228" customWidth="1"/>
    <col min="1035" max="1035" width="7" style="228" customWidth="1"/>
    <col min="1036" max="1036" width="6.75" style="228" customWidth="1"/>
    <col min="1037" max="1037" width="6.625" style="228" customWidth="1"/>
    <col min="1038" max="1038" width="9" style="228" customWidth="1"/>
    <col min="1039" max="1039" width="11" style="228" customWidth="1"/>
    <col min="1040" max="1040" width="9.25" style="228" customWidth="1"/>
    <col min="1041" max="1041" width="7" style="228" customWidth="1"/>
    <col min="1042" max="1042" width="7.25" style="228" customWidth="1"/>
    <col min="1043" max="1043" width="8.75" style="228" customWidth="1"/>
    <col min="1044" max="1044" width="6.25" style="228" customWidth="1"/>
    <col min="1045" max="1045" width="7.625" style="228" customWidth="1"/>
    <col min="1046" max="1046" width="5.625" style="228" customWidth="1"/>
    <col min="1047" max="1047" width="7" style="228" customWidth="1"/>
    <col min="1048" max="1048" width="8.25" style="228" customWidth="1"/>
    <col min="1049" max="1049" width="9.25" style="228" customWidth="1"/>
    <col min="1050" max="1050" width="10.875" style="228" customWidth="1"/>
    <col min="1051" max="1051" width="9" style="228"/>
    <col min="1052" max="1052" width="11" style="228" customWidth="1"/>
    <col min="1053" max="1053" width="8" style="228" customWidth="1"/>
    <col min="1054" max="1054" width="7" style="228" customWidth="1"/>
    <col min="1055" max="1055" width="6.625" style="228" customWidth="1"/>
    <col min="1056" max="1280" width="9" style="228"/>
    <col min="1281" max="1281" width="5.625" style="228" customWidth="1"/>
    <col min="1282" max="1282" width="5.875" style="228" customWidth="1"/>
    <col min="1283" max="1283" width="7.375" style="228" customWidth="1"/>
    <col min="1284" max="1284" width="7.125" style="228" customWidth="1"/>
    <col min="1285" max="1285" width="7.75" style="228" customWidth="1"/>
    <col min="1286" max="1287" width="6.375" style="228" customWidth="1"/>
    <col min="1288" max="1288" width="5.75" style="228" customWidth="1"/>
    <col min="1289" max="1289" width="5.625" style="228" customWidth="1"/>
    <col min="1290" max="1290" width="7.375" style="228" customWidth="1"/>
    <col min="1291" max="1291" width="7" style="228" customWidth="1"/>
    <col min="1292" max="1292" width="6.75" style="228" customWidth="1"/>
    <col min="1293" max="1293" width="6.625" style="228" customWidth="1"/>
    <col min="1294" max="1294" width="9" style="228" customWidth="1"/>
    <col min="1295" max="1295" width="11" style="228" customWidth="1"/>
    <col min="1296" max="1296" width="9.25" style="228" customWidth="1"/>
    <col min="1297" max="1297" width="7" style="228" customWidth="1"/>
    <col min="1298" max="1298" width="7.25" style="228" customWidth="1"/>
    <col min="1299" max="1299" width="8.75" style="228" customWidth="1"/>
    <col min="1300" max="1300" width="6.25" style="228" customWidth="1"/>
    <col min="1301" max="1301" width="7.625" style="228" customWidth="1"/>
    <col min="1302" max="1302" width="5.625" style="228" customWidth="1"/>
    <col min="1303" max="1303" width="7" style="228" customWidth="1"/>
    <col min="1304" max="1304" width="8.25" style="228" customWidth="1"/>
    <col min="1305" max="1305" width="9.25" style="228" customWidth="1"/>
    <col min="1306" max="1306" width="10.875" style="228" customWidth="1"/>
    <col min="1307" max="1307" width="9" style="228"/>
    <col min="1308" max="1308" width="11" style="228" customWidth="1"/>
    <col min="1309" max="1309" width="8" style="228" customWidth="1"/>
    <col min="1310" max="1310" width="7" style="228" customWidth="1"/>
    <col min="1311" max="1311" width="6.625" style="228" customWidth="1"/>
    <col min="1312" max="1536" width="9" style="228"/>
    <col min="1537" max="1537" width="5.625" style="228" customWidth="1"/>
    <col min="1538" max="1538" width="5.875" style="228" customWidth="1"/>
    <col min="1539" max="1539" width="7.375" style="228" customWidth="1"/>
    <col min="1540" max="1540" width="7.125" style="228" customWidth="1"/>
    <col min="1541" max="1541" width="7.75" style="228" customWidth="1"/>
    <col min="1542" max="1543" width="6.375" style="228" customWidth="1"/>
    <col min="1544" max="1544" width="5.75" style="228" customWidth="1"/>
    <col min="1545" max="1545" width="5.625" style="228" customWidth="1"/>
    <col min="1546" max="1546" width="7.375" style="228" customWidth="1"/>
    <col min="1547" max="1547" width="7" style="228" customWidth="1"/>
    <col min="1548" max="1548" width="6.75" style="228" customWidth="1"/>
    <col min="1549" max="1549" width="6.625" style="228" customWidth="1"/>
    <col min="1550" max="1550" width="9" style="228" customWidth="1"/>
    <col min="1551" max="1551" width="11" style="228" customWidth="1"/>
    <col min="1552" max="1552" width="9.25" style="228" customWidth="1"/>
    <col min="1553" max="1553" width="7" style="228" customWidth="1"/>
    <col min="1554" max="1554" width="7.25" style="228" customWidth="1"/>
    <col min="1555" max="1555" width="8.75" style="228" customWidth="1"/>
    <col min="1556" max="1556" width="6.25" style="228" customWidth="1"/>
    <col min="1557" max="1557" width="7.625" style="228" customWidth="1"/>
    <col min="1558" max="1558" width="5.625" style="228" customWidth="1"/>
    <col min="1559" max="1559" width="7" style="228" customWidth="1"/>
    <col min="1560" max="1560" width="8.25" style="228" customWidth="1"/>
    <col min="1561" max="1561" width="9.25" style="228" customWidth="1"/>
    <col min="1562" max="1562" width="10.875" style="228" customWidth="1"/>
    <col min="1563" max="1563" width="9" style="228"/>
    <col min="1564" max="1564" width="11" style="228" customWidth="1"/>
    <col min="1565" max="1565" width="8" style="228" customWidth="1"/>
    <col min="1566" max="1566" width="7" style="228" customWidth="1"/>
    <col min="1567" max="1567" width="6.625" style="228" customWidth="1"/>
    <col min="1568" max="1792" width="9" style="228"/>
    <col min="1793" max="1793" width="5.625" style="228" customWidth="1"/>
    <col min="1794" max="1794" width="5.875" style="228" customWidth="1"/>
    <col min="1795" max="1795" width="7.375" style="228" customWidth="1"/>
    <col min="1796" max="1796" width="7.125" style="228" customWidth="1"/>
    <col min="1797" max="1797" width="7.75" style="228" customWidth="1"/>
    <col min="1798" max="1799" width="6.375" style="228" customWidth="1"/>
    <col min="1800" max="1800" width="5.75" style="228" customWidth="1"/>
    <col min="1801" max="1801" width="5.625" style="228" customWidth="1"/>
    <col min="1802" max="1802" width="7.375" style="228" customWidth="1"/>
    <col min="1803" max="1803" width="7" style="228" customWidth="1"/>
    <col min="1804" max="1804" width="6.75" style="228" customWidth="1"/>
    <col min="1805" max="1805" width="6.625" style="228" customWidth="1"/>
    <col min="1806" max="1806" width="9" style="228" customWidth="1"/>
    <col min="1807" max="1807" width="11" style="228" customWidth="1"/>
    <col min="1808" max="1808" width="9.25" style="228" customWidth="1"/>
    <col min="1809" max="1809" width="7" style="228" customWidth="1"/>
    <col min="1810" max="1810" width="7.25" style="228" customWidth="1"/>
    <col min="1811" max="1811" width="8.75" style="228" customWidth="1"/>
    <col min="1812" max="1812" width="6.25" style="228" customWidth="1"/>
    <col min="1813" max="1813" width="7.625" style="228" customWidth="1"/>
    <col min="1814" max="1814" width="5.625" style="228" customWidth="1"/>
    <col min="1815" max="1815" width="7" style="228" customWidth="1"/>
    <col min="1816" max="1816" width="8.25" style="228" customWidth="1"/>
    <col min="1817" max="1817" width="9.25" style="228" customWidth="1"/>
    <col min="1818" max="1818" width="10.875" style="228" customWidth="1"/>
    <col min="1819" max="1819" width="9" style="228"/>
    <col min="1820" max="1820" width="11" style="228" customWidth="1"/>
    <col min="1821" max="1821" width="8" style="228" customWidth="1"/>
    <col min="1822" max="1822" width="7" style="228" customWidth="1"/>
    <col min="1823" max="1823" width="6.625" style="228" customWidth="1"/>
    <col min="1824" max="2048" width="9" style="228"/>
    <col min="2049" max="2049" width="5.625" style="228" customWidth="1"/>
    <col min="2050" max="2050" width="5.875" style="228" customWidth="1"/>
    <col min="2051" max="2051" width="7.375" style="228" customWidth="1"/>
    <col min="2052" max="2052" width="7.125" style="228" customWidth="1"/>
    <col min="2053" max="2053" width="7.75" style="228" customWidth="1"/>
    <col min="2054" max="2055" width="6.375" style="228" customWidth="1"/>
    <col min="2056" max="2056" width="5.75" style="228" customWidth="1"/>
    <col min="2057" max="2057" width="5.625" style="228" customWidth="1"/>
    <col min="2058" max="2058" width="7.375" style="228" customWidth="1"/>
    <col min="2059" max="2059" width="7" style="228" customWidth="1"/>
    <col min="2060" max="2060" width="6.75" style="228" customWidth="1"/>
    <col min="2061" max="2061" width="6.625" style="228" customWidth="1"/>
    <col min="2062" max="2062" width="9" style="228" customWidth="1"/>
    <col min="2063" max="2063" width="11" style="228" customWidth="1"/>
    <col min="2064" max="2064" width="9.25" style="228" customWidth="1"/>
    <col min="2065" max="2065" width="7" style="228" customWidth="1"/>
    <col min="2066" max="2066" width="7.25" style="228" customWidth="1"/>
    <col min="2067" max="2067" width="8.75" style="228" customWidth="1"/>
    <col min="2068" max="2068" width="6.25" style="228" customWidth="1"/>
    <col min="2069" max="2069" width="7.625" style="228" customWidth="1"/>
    <col min="2070" max="2070" width="5.625" style="228" customWidth="1"/>
    <col min="2071" max="2071" width="7" style="228" customWidth="1"/>
    <col min="2072" max="2072" width="8.25" style="228" customWidth="1"/>
    <col min="2073" max="2073" width="9.25" style="228" customWidth="1"/>
    <col min="2074" max="2074" width="10.875" style="228" customWidth="1"/>
    <col min="2075" max="2075" width="9" style="228"/>
    <col min="2076" max="2076" width="11" style="228" customWidth="1"/>
    <col min="2077" max="2077" width="8" style="228" customWidth="1"/>
    <col min="2078" max="2078" width="7" style="228" customWidth="1"/>
    <col min="2079" max="2079" width="6.625" style="228" customWidth="1"/>
    <col min="2080" max="2304" width="9" style="228"/>
    <col min="2305" max="2305" width="5.625" style="228" customWidth="1"/>
    <col min="2306" max="2306" width="5.875" style="228" customWidth="1"/>
    <col min="2307" max="2307" width="7.375" style="228" customWidth="1"/>
    <col min="2308" max="2308" width="7.125" style="228" customWidth="1"/>
    <col min="2309" max="2309" width="7.75" style="228" customWidth="1"/>
    <col min="2310" max="2311" width="6.375" style="228" customWidth="1"/>
    <col min="2312" max="2312" width="5.75" style="228" customWidth="1"/>
    <col min="2313" max="2313" width="5.625" style="228" customWidth="1"/>
    <col min="2314" max="2314" width="7.375" style="228" customWidth="1"/>
    <col min="2315" max="2315" width="7" style="228" customWidth="1"/>
    <col min="2316" max="2316" width="6.75" style="228" customWidth="1"/>
    <col min="2317" max="2317" width="6.625" style="228" customWidth="1"/>
    <col min="2318" max="2318" width="9" style="228" customWidth="1"/>
    <col min="2319" max="2319" width="11" style="228" customWidth="1"/>
    <col min="2320" max="2320" width="9.25" style="228" customWidth="1"/>
    <col min="2321" max="2321" width="7" style="228" customWidth="1"/>
    <col min="2322" max="2322" width="7.25" style="228" customWidth="1"/>
    <col min="2323" max="2323" width="8.75" style="228" customWidth="1"/>
    <col min="2324" max="2324" width="6.25" style="228" customWidth="1"/>
    <col min="2325" max="2325" width="7.625" style="228" customWidth="1"/>
    <col min="2326" max="2326" width="5.625" style="228" customWidth="1"/>
    <col min="2327" max="2327" width="7" style="228" customWidth="1"/>
    <col min="2328" max="2328" width="8.25" style="228" customWidth="1"/>
    <col min="2329" max="2329" width="9.25" style="228" customWidth="1"/>
    <col min="2330" max="2330" width="10.875" style="228" customWidth="1"/>
    <col min="2331" max="2331" width="9" style="228"/>
    <col min="2332" max="2332" width="11" style="228" customWidth="1"/>
    <col min="2333" max="2333" width="8" style="228" customWidth="1"/>
    <col min="2334" max="2334" width="7" style="228" customWidth="1"/>
    <col min="2335" max="2335" width="6.625" style="228" customWidth="1"/>
    <col min="2336" max="2560" width="9" style="228"/>
    <col min="2561" max="2561" width="5.625" style="228" customWidth="1"/>
    <col min="2562" max="2562" width="5.875" style="228" customWidth="1"/>
    <col min="2563" max="2563" width="7.375" style="228" customWidth="1"/>
    <col min="2564" max="2564" width="7.125" style="228" customWidth="1"/>
    <col min="2565" max="2565" width="7.75" style="228" customWidth="1"/>
    <col min="2566" max="2567" width="6.375" style="228" customWidth="1"/>
    <col min="2568" max="2568" width="5.75" style="228" customWidth="1"/>
    <col min="2569" max="2569" width="5.625" style="228" customWidth="1"/>
    <col min="2570" max="2570" width="7.375" style="228" customWidth="1"/>
    <col min="2571" max="2571" width="7" style="228" customWidth="1"/>
    <col min="2572" max="2572" width="6.75" style="228" customWidth="1"/>
    <col min="2573" max="2573" width="6.625" style="228" customWidth="1"/>
    <col min="2574" max="2574" width="9" style="228" customWidth="1"/>
    <col min="2575" max="2575" width="11" style="228" customWidth="1"/>
    <col min="2576" max="2576" width="9.25" style="228" customWidth="1"/>
    <col min="2577" max="2577" width="7" style="228" customWidth="1"/>
    <col min="2578" max="2578" width="7.25" style="228" customWidth="1"/>
    <col min="2579" max="2579" width="8.75" style="228" customWidth="1"/>
    <col min="2580" max="2580" width="6.25" style="228" customWidth="1"/>
    <col min="2581" max="2581" width="7.625" style="228" customWidth="1"/>
    <col min="2582" max="2582" width="5.625" style="228" customWidth="1"/>
    <col min="2583" max="2583" width="7" style="228" customWidth="1"/>
    <col min="2584" max="2584" width="8.25" style="228" customWidth="1"/>
    <col min="2585" max="2585" width="9.25" style="228" customWidth="1"/>
    <col min="2586" max="2586" width="10.875" style="228" customWidth="1"/>
    <col min="2587" max="2587" width="9" style="228"/>
    <col min="2588" max="2588" width="11" style="228" customWidth="1"/>
    <col min="2589" max="2589" width="8" style="228" customWidth="1"/>
    <col min="2590" max="2590" width="7" style="228" customWidth="1"/>
    <col min="2591" max="2591" width="6.625" style="228" customWidth="1"/>
    <col min="2592" max="2816" width="9" style="228"/>
    <col min="2817" max="2817" width="5.625" style="228" customWidth="1"/>
    <col min="2818" max="2818" width="5.875" style="228" customWidth="1"/>
    <col min="2819" max="2819" width="7.375" style="228" customWidth="1"/>
    <col min="2820" max="2820" width="7.125" style="228" customWidth="1"/>
    <col min="2821" max="2821" width="7.75" style="228" customWidth="1"/>
    <col min="2822" max="2823" width="6.375" style="228" customWidth="1"/>
    <col min="2824" max="2824" width="5.75" style="228" customWidth="1"/>
    <col min="2825" max="2825" width="5.625" style="228" customWidth="1"/>
    <col min="2826" max="2826" width="7.375" style="228" customWidth="1"/>
    <col min="2827" max="2827" width="7" style="228" customWidth="1"/>
    <col min="2828" max="2828" width="6.75" style="228" customWidth="1"/>
    <col min="2829" max="2829" width="6.625" style="228" customWidth="1"/>
    <col min="2830" max="2830" width="9" style="228" customWidth="1"/>
    <col min="2831" max="2831" width="11" style="228" customWidth="1"/>
    <col min="2832" max="2832" width="9.25" style="228" customWidth="1"/>
    <col min="2833" max="2833" width="7" style="228" customWidth="1"/>
    <col min="2834" max="2834" width="7.25" style="228" customWidth="1"/>
    <col min="2835" max="2835" width="8.75" style="228" customWidth="1"/>
    <col min="2836" max="2836" width="6.25" style="228" customWidth="1"/>
    <col min="2837" max="2837" width="7.625" style="228" customWidth="1"/>
    <col min="2838" max="2838" width="5.625" style="228" customWidth="1"/>
    <col min="2839" max="2839" width="7" style="228" customWidth="1"/>
    <col min="2840" max="2840" width="8.25" style="228" customWidth="1"/>
    <col min="2841" max="2841" width="9.25" style="228" customWidth="1"/>
    <col min="2842" max="2842" width="10.875" style="228" customWidth="1"/>
    <col min="2843" max="2843" width="9" style="228"/>
    <col min="2844" max="2844" width="11" style="228" customWidth="1"/>
    <col min="2845" max="2845" width="8" style="228" customWidth="1"/>
    <col min="2846" max="2846" width="7" style="228" customWidth="1"/>
    <col min="2847" max="2847" width="6.625" style="228" customWidth="1"/>
    <col min="2848" max="3072" width="9" style="228"/>
    <col min="3073" max="3073" width="5.625" style="228" customWidth="1"/>
    <col min="3074" max="3074" width="5.875" style="228" customWidth="1"/>
    <col min="3075" max="3075" width="7.375" style="228" customWidth="1"/>
    <col min="3076" max="3076" width="7.125" style="228" customWidth="1"/>
    <col min="3077" max="3077" width="7.75" style="228" customWidth="1"/>
    <col min="3078" max="3079" width="6.375" style="228" customWidth="1"/>
    <col min="3080" max="3080" width="5.75" style="228" customWidth="1"/>
    <col min="3081" max="3081" width="5.625" style="228" customWidth="1"/>
    <col min="3082" max="3082" width="7.375" style="228" customWidth="1"/>
    <col min="3083" max="3083" width="7" style="228" customWidth="1"/>
    <col min="3084" max="3084" width="6.75" style="228" customWidth="1"/>
    <col min="3085" max="3085" width="6.625" style="228" customWidth="1"/>
    <col min="3086" max="3086" width="9" style="228" customWidth="1"/>
    <col min="3087" max="3087" width="11" style="228" customWidth="1"/>
    <col min="3088" max="3088" width="9.25" style="228" customWidth="1"/>
    <col min="3089" max="3089" width="7" style="228" customWidth="1"/>
    <col min="3090" max="3090" width="7.25" style="228" customWidth="1"/>
    <col min="3091" max="3091" width="8.75" style="228" customWidth="1"/>
    <col min="3092" max="3092" width="6.25" style="228" customWidth="1"/>
    <col min="3093" max="3093" width="7.625" style="228" customWidth="1"/>
    <col min="3094" max="3094" width="5.625" style="228" customWidth="1"/>
    <col min="3095" max="3095" width="7" style="228" customWidth="1"/>
    <col min="3096" max="3096" width="8.25" style="228" customWidth="1"/>
    <col min="3097" max="3097" width="9.25" style="228" customWidth="1"/>
    <col min="3098" max="3098" width="10.875" style="228" customWidth="1"/>
    <col min="3099" max="3099" width="9" style="228"/>
    <col min="3100" max="3100" width="11" style="228" customWidth="1"/>
    <col min="3101" max="3101" width="8" style="228" customWidth="1"/>
    <col min="3102" max="3102" width="7" style="228" customWidth="1"/>
    <col min="3103" max="3103" width="6.625" style="228" customWidth="1"/>
    <col min="3104" max="3328" width="9" style="228"/>
    <col min="3329" max="3329" width="5.625" style="228" customWidth="1"/>
    <col min="3330" max="3330" width="5.875" style="228" customWidth="1"/>
    <col min="3331" max="3331" width="7.375" style="228" customWidth="1"/>
    <col min="3332" max="3332" width="7.125" style="228" customWidth="1"/>
    <col min="3333" max="3333" width="7.75" style="228" customWidth="1"/>
    <col min="3334" max="3335" width="6.375" style="228" customWidth="1"/>
    <col min="3336" max="3336" width="5.75" style="228" customWidth="1"/>
    <col min="3337" max="3337" width="5.625" style="228" customWidth="1"/>
    <col min="3338" max="3338" width="7.375" style="228" customWidth="1"/>
    <col min="3339" max="3339" width="7" style="228" customWidth="1"/>
    <col min="3340" max="3340" width="6.75" style="228" customWidth="1"/>
    <col min="3341" max="3341" width="6.625" style="228" customWidth="1"/>
    <col min="3342" max="3342" width="9" style="228" customWidth="1"/>
    <col min="3343" max="3343" width="11" style="228" customWidth="1"/>
    <col min="3344" max="3344" width="9.25" style="228" customWidth="1"/>
    <col min="3345" max="3345" width="7" style="228" customWidth="1"/>
    <col min="3346" max="3346" width="7.25" style="228" customWidth="1"/>
    <col min="3347" max="3347" width="8.75" style="228" customWidth="1"/>
    <col min="3348" max="3348" width="6.25" style="228" customWidth="1"/>
    <col min="3349" max="3349" width="7.625" style="228" customWidth="1"/>
    <col min="3350" max="3350" width="5.625" style="228" customWidth="1"/>
    <col min="3351" max="3351" width="7" style="228" customWidth="1"/>
    <col min="3352" max="3352" width="8.25" style="228" customWidth="1"/>
    <col min="3353" max="3353" width="9.25" style="228" customWidth="1"/>
    <col min="3354" max="3354" width="10.875" style="228" customWidth="1"/>
    <col min="3355" max="3355" width="9" style="228"/>
    <col min="3356" max="3356" width="11" style="228" customWidth="1"/>
    <col min="3357" max="3357" width="8" style="228" customWidth="1"/>
    <col min="3358" max="3358" width="7" style="228" customWidth="1"/>
    <col min="3359" max="3359" width="6.625" style="228" customWidth="1"/>
    <col min="3360" max="3584" width="9" style="228"/>
    <col min="3585" max="3585" width="5.625" style="228" customWidth="1"/>
    <col min="3586" max="3586" width="5.875" style="228" customWidth="1"/>
    <col min="3587" max="3587" width="7.375" style="228" customWidth="1"/>
    <col min="3588" max="3588" width="7.125" style="228" customWidth="1"/>
    <col min="3589" max="3589" width="7.75" style="228" customWidth="1"/>
    <col min="3590" max="3591" width="6.375" style="228" customWidth="1"/>
    <col min="3592" max="3592" width="5.75" style="228" customWidth="1"/>
    <col min="3593" max="3593" width="5.625" style="228" customWidth="1"/>
    <col min="3594" max="3594" width="7.375" style="228" customWidth="1"/>
    <col min="3595" max="3595" width="7" style="228" customWidth="1"/>
    <col min="3596" max="3596" width="6.75" style="228" customWidth="1"/>
    <col min="3597" max="3597" width="6.625" style="228" customWidth="1"/>
    <col min="3598" max="3598" width="9" style="228" customWidth="1"/>
    <col min="3599" max="3599" width="11" style="228" customWidth="1"/>
    <col min="3600" max="3600" width="9.25" style="228" customWidth="1"/>
    <col min="3601" max="3601" width="7" style="228" customWidth="1"/>
    <col min="3602" max="3602" width="7.25" style="228" customWidth="1"/>
    <col min="3603" max="3603" width="8.75" style="228" customWidth="1"/>
    <col min="3604" max="3604" width="6.25" style="228" customWidth="1"/>
    <col min="3605" max="3605" width="7.625" style="228" customWidth="1"/>
    <col min="3606" max="3606" width="5.625" style="228" customWidth="1"/>
    <col min="3607" max="3607" width="7" style="228" customWidth="1"/>
    <col min="3608" max="3608" width="8.25" style="228" customWidth="1"/>
    <col min="3609" max="3609" width="9.25" style="228" customWidth="1"/>
    <col min="3610" max="3610" width="10.875" style="228" customWidth="1"/>
    <col min="3611" max="3611" width="9" style="228"/>
    <col min="3612" max="3612" width="11" style="228" customWidth="1"/>
    <col min="3613" max="3613" width="8" style="228" customWidth="1"/>
    <col min="3614" max="3614" width="7" style="228" customWidth="1"/>
    <col min="3615" max="3615" width="6.625" style="228" customWidth="1"/>
    <col min="3616" max="3840" width="9" style="228"/>
    <col min="3841" max="3841" width="5.625" style="228" customWidth="1"/>
    <col min="3842" max="3842" width="5.875" style="228" customWidth="1"/>
    <col min="3843" max="3843" width="7.375" style="228" customWidth="1"/>
    <col min="3844" max="3844" width="7.125" style="228" customWidth="1"/>
    <col min="3845" max="3845" width="7.75" style="228" customWidth="1"/>
    <col min="3846" max="3847" width="6.375" style="228" customWidth="1"/>
    <col min="3848" max="3848" width="5.75" style="228" customWidth="1"/>
    <col min="3849" max="3849" width="5.625" style="228" customWidth="1"/>
    <col min="3850" max="3850" width="7.375" style="228" customWidth="1"/>
    <col min="3851" max="3851" width="7" style="228" customWidth="1"/>
    <col min="3852" max="3852" width="6.75" style="228" customWidth="1"/>
    <col min="3853" max="3853" width="6.625" style="228" customWidth="1"/>
    <col min="3854" max="3854" width="9" style="228" customWidth="1"/>
    <col min="3855" max="3855" width="11" style="228" customWidth="1"/>
    <col min="3856" max="3856" width="9.25" style="228" customWidth="1"/>
    <col min="3857" max="3857" width="7" style="228" customWidth="1"/>
    <col min="3858" max="3858" width="7.25" style="228" customWidth="1"/>
    <col min="3859" max="3859" width="8.75" style="228" customWidth="1"/>
    <col min="3860" max="3860" width="6.25" style="228" customWidth="1"/>
    <col min="3861" max="3861" width="7.625" style="228" customWidth="1"/>
    <col min="3862" max="3862" width="5.625" style="228" customWidth="1"/>
    <col min="3863" max="3863" width="7" style="228" customWidth="1"/>
    <col min="3864" max="3864" width="8.25" style="228" customWidth="1"/>
    <col min="3865" max="3865" width="9.25" style="228" customWidth="1"/>
    <col min="3866" max="3866" width="10.875" style="228" customWidth="1"/>
    <col min="3867" max="3867" width="9" style="228"/>
    <col min="3868" max="3868" width="11" style="228" customWidth="1"/>
    <col min="3869" max="3869" width="8" style="228" customWidth="1"/>
    <col min="3870" max="3870" width="7" style="228" customWidth="1"/>
    <col min="3871" max="3871" width="6.625" style="228" customWidth="1"/>
    <col min="3872" max="4096" width="9" style="228"/>
    <col min="4097" max="4097" width="5.625" style="228" customWidth="1"/>
    <col min="4098" max="4098" width="5.875" style="228" customWidth="1"/>
    <col min="4099" max="4099" width="7.375" style="228" customWidth="1"/>
    <col min="4100" max="4100" width="7.125" style="228" customWidth="1"/>
    <col min="4101" max="4101" width="7.75" style="228" customWidth="1"/>
    <col min="4102" max="4103" width="6.375" style="228" customWidth="1"/>
    <col min="4104" max="4104" width="5.75" style="228" customWidth="1"/>
    <col min="4105" max="4105" width="5.625" style="228" customWidth="1"/>
    <col min="4106" max="4106" width="7.375" style="228" customWidth="1"/>
    <col min="4107" max="4107" width="7" style="228" customWidth="1"/>
    <col min="4108" max="4108" width="6.75" style="228" customWidth="1"/>
    <col min="4109" max="4109" width="6.625" style="228" customWidth="1"/>
    <col min="4110" max="4110" width="9" style="228" customWidth="1"/>
    <col min="4111" max="4111" width="11" style="228" customWidth="1"/>
    <col min="4112" max="4112" width="9.25" style="228" customWidth="1"/>
    <col min="4113" max="4113" width="7" style="228" customWidth="1"/>
    <col min="4114" max="4114" width="7.25" style="228" customWidth="1"/>
    <col min="4115" max="4115" width="8.75" style="228" customWidth="1"/>
    <col min="4116" max="4116" width="6.25" style="228" customWidth="1"/>
    <col min="4117" max="4117" width="7.625" style="228" customWidth="1"/>
    <col min="4118" max="4118" width="5.625" style="228" customWidth="1"/>
    <col min="4119" max="4119" width="7" style="228" customWidth="1"/>
    <col min="4120" max="4120" width="8.25" style="228" customWidth="1"/>
    <col min="4121" max="4121" width="9.25" style="228" customWidth="1"/>
    <col min="4122" max="4122" width="10.875" style="228" customWidth="1"/>
    <col min="4123" max="4123" width="9" style="228"/>
    <col min="4124" max="4124" width="11" style="228" customWidth="1"/>
    <col min="4125" max="4125" width="8" style="228" customWidth="1"/>
    <col min="4126" max="4126" width="7" style="228" customWidth="1"/>
    <col min="4127" max="4127" width="6.625" style="228" customWidth="1"/>
    <col min="4128" max="4352" width="9" style="228"/>
    <col min="4353" max="4353" width="5.625" style="228" customWidth="1"/>
    <col min="4354" max="4354" width="5.875" style="228" customWidth="1"/>
    <col min="4355" max="4355" width="7.375" style="228" customWidth="1"/>
    <col min="4356" max="4356" width="7.125" style="228" customWidth="1"/>
    <col min="4357" max="4357" width="7.75" style="228" customWidth="1"/>
    <col min="4358" max="4359" width="6.375" style="228" customWidth="1"/>
    <col min="4360" max="4360" width="5.75" style="228" customWidth="1"/>
    <col min="4361" max="4361" width="5.625" style="228" customWidth="1"/>
    <col min="4362" max="4362" width="7.375" style="228" customWidth="1"/>
    <col min="4363" max="4363" width="7" style="228" customWidth="1"/>
    <col min="4364" max="4364" width="6.75" style="228" customWidth="1"/>
    <col min="4365" max="4365" width="6.625" style="228" customWidth="1"/>
    <col min="4366" max="4366" width="9" style="228" customWidth="1"/>
    <col min="4367" max="4367" width="11" style="228" customWidth="1"/>
    <col min="4368" max="4368" width="9.25" style="228" customWidth="1"/>
    <col min="4369" max="4369" width="7" style="228" customWidth="1"/>
    <col min="4370" max="4370" width="7.25" style="228" customWidth="1"/>
    <col min="4371" max="4371" width="8.75" style="228" customWidth="1"/>
    <col min="4372" max="4372" width="6.25" style="228" customWidth="1"/>
    <col min="4373" max="4373" width="7.625" style="228" customWidth="1"/>
    <col min="4374" max="4374" width="5.625" style="228" customWidth="1"/>
    <col min="4375" max="4375" width="7" style="228" customWidth="1"/>
    <col min="4376" max="4376" width="8.25" style="228" customWidth="1"/>
    <col min="4377" max="4377" width="9.25" style="228" customWidth="1"/>
    <col min="4378" max="4378" width="10.875" style="228" customWidth="1"/>
    <col min="4379" max="4379" width="9" style="228"/>
    <col min="4380" max="4380" width="11" style="228" customWidth="1"/>
    <col min="4381" max="4381" width="8" style="228" customWidth="1"/>
    <col min="4382" max="4382" width="7" style="228" customWidth="1"/>
    <col min="4383" max="4383" width="6.625" style="228" customWidth="1"/>
    <col min="4384" max="4608" width="9" style="228"/>
    <col min="4609" max="4609" width="5.625" style="228" customWidth="1"/>
    <col min="4610" max="4610" width="5.875" style="228" customWidth="1"/>
    <col min="4611" max="4611" width="7.375" style="228" customWidth="1"/>
    <col min="4612" max="4612" width="7.125" style="228" customWidth="1"/>
    <col min="4613" max="4613" width="7.75" style="228" customWidth="1"/>
    <col min="4614" max="4615" width="6.375" style="228" customWidth="1"/>
    <col min="4616" max="4616" width="5.75" style="228" customWidth="1"/>
    <col min="4617" max="4617" width="5.625" style="228" customWidth="1"/>
    <col min="4618" max="4618" width="7.375" style="228" customWidth="1"/>
    <col min="4619" max="4619" width="7" style="228" customWidth="1"/>
    <col min="4620" max="4620" width="6.75" style="228" customWidth="1"/>
    <col min="4621" max="4621" width="6.625" style="228" customWidth="1"/>
    <col min="4622" max="4622" width="9" style="228" customWidth="1"/>
    <col min="4623" max="4623" width="11" style="228" customWidth="1"/>
    <col min="4624" max="4624" width="9.25" style="228" customWidth="1"/>
    <col min="4625" max="4625" width="7" style="228" customWidth="1"/>
    <col min="4626" max="4626" width="7.25" style="228" customWidth="1"/>
    <col min="4627" max="4627" width="8.75" style="228" customWidth="1"/>
    <col min="4628" max="4628" width="6.25" style="228" customWidth="1"/>
    <col min="4629" max="4629" width="7.625" style="228" customWidth="1"/>
    <col min="4630" max="4630" width="5.625" style="228" customWidth="1"/>
    <col min="4631" max="4631" width="7" style="228" customWidth="1"/>
    <col min="4632" max="4632" width="8.25" style="228" customWidth="1"/>
    <col min="4633" max="4633" width="9.25" style="228" customWidth="1"/>
    <col min="4634" max="4634" width="10.875" style="228" customWidth="1"/>
    <col min="4635" max="4635" width="9" style="228"/>
    <col min="4636" max="4636" width="11" style="228" customWidth="1"/>
    <col min="4637" max="4637" width="8" style="228" customWidth="1"/>
    <col min="4638" max="4638" width="7" style="228" customWidth="1"/>
    <col min="4639" max="4639" width="6.625" style="228" customWidth="1"/>
    <col min="4640" max="4864" width="9" style="228"/>
    <col min="4865" max="4865" width="5.625" style="228" customWidth="1"/>
    <col min="4866" max="4866" width="5.875" style="228" customWidth="1"/>
    <col min="4867" max="4867" width="7.375" style="228" customWidth="1"/>
    <col min="4868" max="4868" width="7.125" style="228" customWidth="1"/>
    <col min="4869" max="4869" width="7.75" style="228" customWidth="1"/>
    <col min="4870" max="4871" width="6.375" style="228" customWidth="1"/>
    <col min="4872" max="4872" width="5.75" style="228" customWidth="1"/>
    <col min="4873" max="4873" width="5.625" style="228" customWidth="1"/>
    <col min="4874" max="4874" width="7.375" style="228" customWidth="1"/>
    <col min="4875" max="4875" width="7" style="228" customWidth="1"/>
    <col min="4876" max="4876" width="6.75" style="228" customWidth="1"/>
    <col min="4877" max="4877" width="6.625" style="228" customWidth="1"/>
    <col min="4878" max="4878" width="9" style="228" customWidth="1"/>
    <col min="4879" max="4879" width="11" style="228" customWidth="1"/>
    <col min="4880" max="4880" width="9.25" style="228" customWidth="1"/>
    <col min="4881" max="4881" width="7" style="228" customWidth="1"/>
    <col min="4882" max="4882" width="7.25" style="228" customWidth="1"/>
    <col min="4883" max="4883" width="8.75" style="228" customWidth="1"/>
    <col min="4884" max="4884" width="6.25" style="228" customWidth="1"/>
    <col min="4885" max="4885" width="7.625" style="228" customWidth="1"/>
    <col min="4886" max="4886" width="5.625" style="228" customWidth="1"/>
    <col min="4887" max="4887" width="7" style="228" customWidth="1"/>
    <col min="4888" max="4888" width="8.25" style="228" customWidth="1"/>
    <col min="4889" max="4889" width="9.25" style="228" customWidth="1"/>
    <col min="4890" max="4890" width="10.875" style="228" customWidth="1"/>
    <col min="4891" max="4891" width="9" style="228"/>
    <col min="4892" max="4892" width="11" style="228" customWidth="1"/>
    <col min="4893" max="4893" width="8" style="228" customWidth="1"/>
    <col min="4894" max="4894" width="7" style="228" customWidth="1"/>
    <col min="4895" max="4895" width="6.625" style="228" customWidth="1"/>
    <col min="4896" max="5120" width="9" style="228"/>
    <col min="5121" max="5121" width="5.625" style="228" customWidth="1"/>
    <col min="5122" max="5122" width="5.875" style="228" customWidth="1"/>
    <col min="5123" max="5123" width="7.375" style="228" customWidth="1"/>
    <col min="5124" max="5124" width="7.125" style="228" customWidth="1"/>
    <col min="5125" max="5125" width="7.75" style="228" customWidth="1"/>
    <col min="5126" max="5127" width="6.375" style="228" customWidth="1"/>
    <col min="5128" max="5128" width="5.75" style="228" customWidth="1"/>
    <col min="5129" max="5129" width="5.625" style="228" customWidth="1"/>
    <col min="5130" max="5130" width="7.375" style="228" customWidth="1"/>
    <col min="5131" max="5131" width="7" style="228" customWidth="1"/>
    <col min="5132" max="5132" width="6.75" style="228" customWidth="1"/>
    <col min="5133" max="5133" width="6.625" style="228" customWidth="1"/>
    <col min="5134" max="5134" width="9" style="228" customWidth="1"/>
    <col min="5135" max="5135" width="11" style="228" customWidth="1"/>
    <col min="5136" max="5136" width="9.25" style="228" customWidth="1"/>
    <col min="5137" max="5137" width="7" style="228" customWidth="1"/>
    <col min="5138" max="5138" width="7.25" style="228" customWidth="1"/>
    <col min="5139" max="5139" width="8.75" style="228" customWidth="1"/>
    <col min="5140" max="5140" width="6.25" style="228" customWidth="1"/>
    <col min="5141" max="5141" width="7.625" style="228" customWidth="1"/>
    <col min="5142" max="5142" width="5.625" style="228" customWidth="1"/>
    <col min="5143" max="5143" width="7" style="228" customWidth="1"/>
    <col min="5144" max="5144" width="8.25" style="228" customWidth="1"/>
    <col min="5145" max="5145" width="9.25" style="228" customWidth="1"/>
    <col min="5146" max="5146" width="10.875" style="228" customWidth="1"/>
    <col min="5147" max="5147" width="9" style="228"/>
    <col min="5148" max="5148" width="11" style="228" customWidth="1"/>
    <col min="5149" max="5149" width="8" style="228" customWidth="1"/>
    <col min="5150" max="5150" width="7" style="228" customWidth="1"/>
    <col min="5151" max="5151" width="6.625" style="228" customWidth="1"/>
    <col min="5152" max="5376" width="9" style="228"/>
    <col min="5377" max="5377" width="5.625" style="228" customWidth="1"/>
    <col min="5378" max="5378" width="5.875" style="228" customWidth="1"/>
    <col min="5379" max="5379" width="7.375" style="228" customWidth="1"/>
    <col min="5380" max="5380" width="7.125" style="228" customWidth="1"/>
    <col min="5381" max="5381" width="7.75" style="228" customWidth="1"/>
    <col min="5382" max="5383" width="6.375" style="228" customWidth="1"/>
    <col min="5384" max="5384" width="5.75" style="228" customWidth="1"/>
    <col min="5385" max="5385" width="5.625" style="228" customWidth="1"/>
    <col min="5386" max="5386" width="7.375" style="228" customWidth="1"/>
    <col min="5387" max="5387" width="7" style="228" customWidth="1"/>
    <col min="5388" max="5388" width="6.75" style="228" customWidth="1"/>
    <col min="5389" max="5389" width="6.625" style="228" customWidth="1"/>
    <col min="5390" max="5390" width="9" style="228" customWidth="1"/>
    <col min="5391" max="5391" width="11" style="228" customWidth="1"/>
    <col min="5392" max="5392" width="9.25" style="228" customWidth="1"/>
    <col min="5393" max="5393" width="7" style="228" customWidth="1"/>
    <col min="5394" max="5394" width="7.25" style="228" customWidth="1"/>
    <col min="5395" max="5395" width="8.75" style="228" customWidth="1"/>
    <col min="5396" max="5396" width="6.25" style="228" customWidth="1"/>
    <col min="5397" max="5397" width="7.625" style="228" customWidth="1"/>
    <col min="5398" max="5398" width="5.625" style="228" customWidth="1"/>
    <col min="5399" max="5399" width="7" style="228" customWidth="1"/>
    <col min="5400" max="5400" width="8.25" style="228" customWidth="1"/>
    <col min="5401" max="5401" width="9.25" style="228" customWidth="1"/>
    <col min="5402" max="5402" width="10.875" style="228" customWidth="1"/>
    <col min="5403" max="5403" width="9" style="228"/>
    <col min="5404" max="5404" width="11" style="228" customWidth="1"/>
    <col min="5405" max="5405" width="8" style="228" customWidth="1"/>
    <col min="5406" max="5406" width="7" style="228" customWidth="1"/>
    <col min="5407" max="5407" width="6.625" style="228" customWidth="1"/>
    <col min="5408" max="5632" width="9" style="228"/>
    <col min="5633" max="5633" width="5.625" style="228" customWidth="1"/>
    <col min="5634" max="5634" width="5.875" style="228" customWidth="1"/>
    <col min="5635" max="5635" width="7.375" style="228" customWidth="1"/>
    <col min="5636" max="5636" width="7.125" style="228" customWidth="1"/>
    <col min="5637" max="5637" width="7.75" style="228" customWidth="1"/>
    <col min="5638" max="5639" width="6.375" style="228" customWidth="1"/>
    <col min="5640" max="5640" width="5.75" style="228" customWidth="1"/>
    <col min="5641" max="5641" width="5.625" style="228" customWidth="1"/>
    <col min="5642" max="5642" width="7.375" style="228" customWidth="1"/>
    <col min="5643" max="5643" width="7" style="228" customWidth="1"/>
    <col min="5644" max="5644" width="6.75" style="228" customWidth="1"/>
    <col min="5645" max="5645" width="6.625" style="228" customWidth="1"/>
    <col min="5646" max="5646" width="9" style="228" customWidth="1"/>
    <col min="5647" max="5647" width="11" style="228" customWidth="1"/>
    <col min="5648" max="5648" width="9.25" style="228" customWidth="1"/>
    <col min="5649" max="5649" width="7" style="228" customWidth="1"/>
    <col min="5650" max="5650" width="7.25" style="228" customWidth="1"/>
    <col min="5651" max="5651" width="8.75" style="228" customWidth="1"/>
    <col min="5652" max="5652" width="6.25" style="228" customWidth="1"/>
    <col min="5653" max="5653" width="7.625" style="228" customWidth="1"/>
    <col min="5654" max="5654" width="5.625" style="228" customWidth="1"/>
    <col min="5655" max="5655" width="7" style="228" customWidth="1"/>
    <col min="5656" max="5656" width="8.25" style="228" customWidth="1"/>
    <col min="5657" max="5657" width="9.25" style="228" customWidth="1"/>
    <col min="5658" max="5658" width="10.875" style="228" customWidth="1"/>
    <col min="5659" max="5659" width="9" style="228"/>
    <col min="5660" max="5660" width="11" style="228" customWidth="1"/>
    <col min="5661" max="5661" width="8" style="228" customWidth="1"/>
    <col min="5662" max="5662" width="7" style="228" customWidth="1"/>
    <col min="5663" max="5663" width="6.625" style="228" customWidth="1"/>
    <col min="5664" max="5888" width="9" style="228"/>
    <col min="5889" max="5889" width="5.625" style="228" customWidth="1"/>
    <col min="5890" max="5890" width="5.875" style="228" customWidth="1"/>
    <col min="5891" max="5891" width="7.375" style="228" customWidth="1"/>
    <col min="5892" max="5892" width="7.125" style="228" customWidth="1"/>
    <col min="5893" max="5893" width="7.75" style="228" customWidth="1"/>
    <col min="5894" max="5895" width="6.375" style="228" customWidth="1"/>
    <col min="5896" max="5896" width="5.75" style="228" customWidth="1"/>
    <col min="5897" max="5897" width="5.625" style="228" customWidth="1"/>
    <col min="5898" max="5898" width="7.375" style="228" customWidth="1"/>
    <col min="5899" max="5899" width="7" style="228" customWidth="1"/>
    <col min="5900" max="5900" width="6.75" style="228" customWidth="1"/>
    <col min="5901" max="5901" width="6.625" style="228" customWidth="1"/>
    <col min="5902" max="5902" width="9" style="228" customWidth="1"/>
    <col min="5903" max="5903" width="11" style="228" customWidth="1"/>
    <col min="5904" max="5904" width="9.25" style="228" customWidth="1"/>
    <col min="5905" max="5905" width="7" style="228" customWidth="1"/>
    <col min="5906" max="5906" width="7.25" style="228" customWidth="1"/>
    <col min="5907" max="5907" width="8.75" style="228" customWidth="1"/>
    <col min="5908" max="5908" width="6.25" style="228" customWidth="1"/>
    <col min="5909" max="5909" width="7.625" style="228" customWidth="1"/>
    <col min="5910" max="5910" width="5.625" style="228" customWidth="1"/>
    <col min="5911" max="5911" width="7" style="228" customWidth="1"/>
    <col min="5912" max="5912" width="8.25" style="228" customWidth="1"/>
    <col min="5913" max="5913" width="9.25" style="228" customWidth="1"/>
    <col min="5914" max="5914" width="10.875" style="228" customWidth="1"/>
    <col min="5915" max="5915" width="9" style="228"/>
    <col min="5916" max="5916" width="11" style="228" customWidth="1"/>
    <col min="5917" max="5917" width="8" style="228" customWidth="1"/>
    <col min="5918" max="5918" width="7" style="228" customWidth="1"/>
    <col min="5919" max="5919" width="6.625" style="228" customWidth="1"/>
    <col min="5920" max="6144" width="9" style="228"/>
    <col min="6145" max="6145" width="5.625" style="228" customWidth="1"/>
    <col min="6146" max="6146" width="5.875" style="228" customWidth="1"/>
    <col min="6147" max="6147" width="7.375" style="228" customWidth="1"/>
    <col min="6148" max="6148" width="7.125" style="228" customWidth="1"/>
    <col min="6149" max="6149" width="7.75" style="228" customWidth="1"/>
    <col min="6150" max="6151" width="6.375" style="228" customWidth="1"/>
    <col min="6152" max="6152" width="5.75" style="228" customWidth="1"/>
    <col min="6153" max="6153" width="5.625" style="228" customWidth="1"/>
    <col min="6154" max="6154" width="7.375" style="228" customWidth="1"/>
    <col min="6155" max="6155" width="7" style="228" customWidth="1"/>
    <col min="6156" max="6156" width="6.75" style="228" customWidth="1"/>
    <col min="6157" max="6157" width="6.625" style="228" customWidth="1"/>
    <col min="6158" max="6158" width="9" style="228" customWidth="1"/>
    <col min="6159" max="6159" width="11" style="228" customWidth="1"/>
    <col min="6160" max="6160" width="9.25" style="228" customWidth="1"/>
    <col min="6161" max="6161" width="7" style="228" customWidth="1"/>
    <col min="6162" max="6162" width="7.25" style="228" customWidth="1"/>
    <col min="6163" max="6163" width="8.75" style="228" customWidth="1"/>
    <col min="6164" max="6164" width="6.25" style="228" customWidth="1"/>
    <col min="6165" max="6165" width="7.625" style="228" customWidth="1"/>
    <col min="6166" max="6166" width="5.625" style="228" customWidth="1"/>
    <col min="6167" max="6167" width="7" style="228" customWidth="1"/>
    <col min="6168" max="6168" width="8.25" style="228" customWidth="1"/>
    <col min="6169" max="6169" width="9.25" style="228" customWidth="1"/>
    <col min="6170" max="6170" width="10.875" style="228" customWidth="1"/>
    <col min="6171" max="6171" width="9" style="228"/>
    <col min="6172" max="6172" width="11" style="228" customWidth="1"/>
    <col min="6173" max="6173" width="8" style="228" customWidth="1"/>
    <col min="6174" max="6174" width="7" style="228" customWidth="1"/>
    <col min="6175" max="6175" width="6.625" style="228" customWidth="1"/>
    <col min="6176" max="6400" width="9" style="228"/>
    <col min="6401" max="6401" width="5.625" style="228" customWidth="1"/>
    <col min="6402" max="6402" width="5.875" style="228" customWidth="1"/>
    <col min="6403" max="6403" width="7.375" style="228" customWidth="1"/>
    <col min="6404" max="6404" width="7.125" style="228" customWidth="1"/>
    <col min="6405" max="6405" width="7.75" style="228" customWidth="1"/>
    <col min="6406" max="6407" width="6.375" style="228" customWidth="1"/>
    <col min="6408" max="6408" width="5.75" style="228" customWidth="1"/>
    <col min="6409" max="6409" width="5.625" style="228" customWidth="1"/>
    <col min="6410" max="6410" width="7.375" style="228" customWidth="1"/>
    <col min="6411" max="6411" width="7" style="228" customWidth="1"/>
    <col min="6412" max="6412" width="6.75" style="228" customWidth="1"/>
    <col min="6413" max="6413" width="6.625" style="228" customWidth="1"/>
    <col min="6414" max="6414" width="9" style="228" customWidth="1"/>
    <col min="6415" max="6415" width="11" style="228" customWidth="1"/>
    <col min="6416" max="6416" width="9.25" style="228" customWidth="1"/>
    <col min="6417" max="6417" width="7" style="228" customWidth="1"/>
    <col min="6418" max="6418" width="7.25" style="228" customWidth="1"/>
    <col min="6419" max="6419" width="8.75" style="228" customWidth="1"/>
    <col min="6420" max="6420" width="6.25" style="228" customWidth="1"/>
    <col min="6421" max="6421" width="7.625" style="228" customWidth="1"/>
    <col min="6422" max="6422" width="5.625" style="228" customWidth="1"/>
    <col min="6423" max="6423" width="7" style="228" customWidth="1"/>
    <col min="6424" max="6424" width="8.25" style="228" customWidth="1"/>
    <col min="6425" max="6425" width="9.25" style="228" customWidth="1"/>
    <col min="6426" max="6426" width="10.875" style="228" customWidth="1"/>
    <col min="6427" max="6427" width="9" style="228"/>
    <col min="6428" max="6428" width="11" style="228" customWidth="1"/>
    <col min="6429" max="6429" width="8" style="228" customWidth="1"/>
    <col min="6430" max="6430" width="7" style="228" customWidth="1"/>
    <col min="6431" max="6431" width="6.625" style="228" customWidth="1"/>
    <col min="6432" max="6656" width="9" style="228"/>
    <col min="6657" max="6657" width="5.625" style="228" customWidth="1"/>
    <col min="6658" max="6658" width="5.875" style="228" customWidth="1"/>
    <col min="6659" max="6659" width="7.375" style="228" customWidth="1"/>
    <col min="6660" max="6660" width="7.125" style="228" customWidth="1"/>
    <col min="6661" max="6661" width="7.75" style="228" customWidth="1"/>
    <col min="6662" max="6663" width="6.375" style="228" customWidth="1"/>
    <col min="6664" max="6664" width="5.75" style="228" customWidth="1"/>
    <col min="6665" max="6665" width="5.625" style="228" customWidth="1"/>
    <col min="6666" max="6666" width="7.375" style="228" customWidth="1"/>
    <col min="6667" max="6667" width="7" style="228" customWidth="1"/>
    <col min="6668" max="6668" width="6.75" style="228" customWidth="1"/>
    <col min="6669" max="6669" width="6.625" style="228" customWidth="1"/>
    <col min="6670" max="6670" width="9" style="228" customWidth="1"/>
    <col min="6671" max="6671" width="11" style="228" customWidth="1"/>
    <col min="6672" max="6672" width="9.25" style="228" customWidth="1"/>
    <col min="6673" max="6673" width="7" style="228" customWidth="1"/>
    <col min="6674" max="6674" width="7.25" style="228" customWidth="1"/>
    <col min="6675" max="6675" width="8.75" style="228" customWidth="1"/>
    <col min="6676" max="6676" width="6.25" style="228" customWidth="1"/>
    <col min="6677" max="6677" width="7.625" style="228" customWidth="1"/>
    <col min="6678" max="6678" width="5.625" style="228" customWidth="1"/>
    <col min="6679" max="6679" width="7" style="228" customWidth="1"/>
    <col min="6680" max="6680" width="8.25" style="228" customWidth="1"/>
    <col min="6681" max="6681" width="9.25" style="228" customWidth="1"/>
    <col min="6682" max="6682" width="10.875" style="228" customWidth="1"/>
    <col min="6683" max="6683" width="9" style="228"/>
    <col min="6684" max="6684" width="11" style="228" customWidth="1"/>
    <col min="6685" max="6685" width="8" style="228" customWidth="1"/>
    <col min="6686" max="6686" width="7" style="228" customWidth="1"/>
    <col min="6687" max="6687" width="6.625" style="228" customWidth="1"/>
    <col min="6688" max="6912" width="9" style="228"/>
    <col min="6913" max="6913" width="5.625" style="228" customWidth="1"/>
    <col min="6914" max="6914" width="5.875" style="228" customWidth="1"/>
    <col min="6915" max="6915" width="7.375" style="228" customWidth="1"/>
    <col min="6916" max="6916" width="7.125" style="228" customWidth="1"/>
    <col min="6917" max="6917" width="7.75" style="228" customWidth="1"/>
    <col min="6918" max="6919" width="6.375" style="228" customWidth="1"/>
    <col min="6920" max="6920" width="5.75" style="228" customWidth="1"/>
    <col min="6921" max="6921" width="5.625" style="228" customWidth="1"/>
    <col min="6922" max="6922" width="7.375" style="228" customWidth="1"/>
    <col min="6923" max="6923" width="7" style="228" customWidth="1"/>
    <col min="6924" max="6924" width="6.75" style="228" customWidth="1"/>
    <col min="6925" max="6925" width="6.625" style="228" customWidth="1"/>
    <col min="6926" max="6926" width="9" style="228" customWidth="1"/>
    <col min="6927" max="6927" width="11" style="228" customWidth="1"/>
    <col min="6928" max="6928" width="9.25" style="228" customWidth="1"/>
    <col min="6929" max="6929" width="7" style="228" customWidth="1"/>
    <col min="6930" max="6930" width="7.25" style="228" customWidth="1"/>
    <col min="6931" max="6931" width="8.75" style="228" customWidth="1"/>
    <col min="6932" max="6932" width="6.25" style="228" customWidth="1"/>
    <col min="6933" max="6933" width="7.625" style="228" customWidth="1"/>
    <col min="6934" max="6934" width="5.625" style="228" customWidth="1"/>
    <col min="6935" max="6935" width="7" style="228" customWidth="1"/>
    <col min="6936" max="6936" width="8.25" style="228" customWidth="1"/>
    <col min="6937" max="6937" width="9.25" style="228" customWidth="1"/>
    <col min="6938" max="6938" width="10.875" style="228" customWidth="1"/>
    <col min="6939" max="6939" width="9" style="228"/>
    <col min="6940" max="6940" width="11" style="228" customWidth="1"/>
    <col min="6941" max="6941" width="8" style="228" customWidth="1"/>
    <col min="6942" max="6942" width="7" style="228" customWidth="1"/>
    <col min="6943" max="6943" width="6.625" style="228" customWidth="1"/>
    <col min="6944" max="7168" width="9" style="228"/>
    <col min="7169" max="7169" width="5.625" style="228" customWidth="1"/>
    <col min="7170" max="7170" width="5.875" style="228" customWidth="1"/>
    <col min="7171" max="7171" width="7.375" style="228" customWidth="1"/>
    <col min="7172" max="7172" width="7.125" style="228" customWidth="1"/>
    <col min="7173" max="7173" width="7.75" style="228" customWidth="1"/>
    <col min="7174" max="7175" width="6.375" style="228" customWidth="1"/>
    <col min="7176" max="7176" width="5.75" style="228" customWidth="1"/>
    <col min="7177" max="7177" width="5.625" style="228" customWidth="1"/>
    <col min="7178" max="7178" width="7.375" style="228" customWidth="1"/>
    <col min="7179" max="7179" width="7" style="228" customWidth="1"/>
    <col min="7180" max="7180" width="6.75" style="228" customWidth="1"/>
    <col min="7181" max="7181" width="6.625" style="228" customWidth="1"/>
    <col min="7182" max="7182" width="9" style="228" customWidth="1"/>
    <col min="7183" max="7183" width="11" style="228" customWidth="1"/>
    <col min="7184" max="7184" width="9.25" style="228" customWidth="1"/>
    <col min="7185" max="7185" width="7" style="228" customWidth="1"/>
    <col min="7186" max="7186" width="7.25" style="228" customWidth="1"/>
    <col min="7187" max="7187" width="8.75" style="228" customWidth="1"/>
    <col min="7188" max="7188" width="6.25" style="228" customWidth="1"/>
    <col min="7189" max="7189" width="7.625" style="228" customWidth="1"/>
    <col min="7190" max="7190" width="5.625" style="228" customWidth="1"/>
    <col min="7191" max="7191" width="7" style="228" customWidth="1"/>
    <col min="7192" max="7192" width="8.25" style="228" customWidth="1"/>
    <col min="7193" max="7193" width="9.25" style="228" customWidth="1"/>
    <col min="7194" max="7194" width="10.875" style="228" customWidth="1"/>
    <col min="7195" max="7195" width="9" style="228"/>
    <col min="7196" max="7196" width="11" style="228" customWidth="1"/>
    <col min="7197" max="7197" width="8" style="228" customWidth="1"/>
    <col min="7198" max="7198" width="7" style="228" customWidth="1"/>
    <col min="7199" max="7199" width="6.625" style="228" customWidth="1"/>
    <col min="7200" max="7424" width="9" style="228"/>
    <col min="7425" max="7425" width="5.625" style="228" customWidth="1"/>
    <col min="7426" max="7426" width="5.875" style="228" customWidth="1"/>
    <col min="7427" max="7427" width="7.375" style="228" customWidth="1"/>
    <col min="7428" max="7428" width="7.125" style="228" customWidth="1"/>
    <col min="7429" max="7429" width="7.75" style="228" customWidth="1"/>
    <col min="7430" max="7431" width="6.375" style="228" customWidth="1"/>
    <col min="7432" max="7432" width="5.75" style="228" customWidth="1"/>
    <col min="7433" max="7433" width="5.625" style="228" customWidth="1"/>
    <col min="7434" max="7434" width="7.375" style="228" customWidth="1"/>
    <col min="7435" max="7435" width="7" style="228" customWidth="1"/>
    <col min="7436" max="7436" width="6.75" style="228" customWidth="1"/>
    <col min="7437" max="7437" width="6.625" style="228" customWidth="1"/>
    <col min="7438" max="7438" width="9" style="228" customWidth="1"/>
    <col min="7439" max="7439" width="11" style="228" customWidth="1"/>
    <col min="7440" max="7440" width="9.25" style="228" customWidth="1"/>
    <col min="7441" max="7441" width="7" style="228" customWidth="1"/>
    <col min="7442" max="7442" width="7.25" style="228" customWidth="1"/>
    <col min="7443" max="7443" width="8.75" style="228" customWidth="1"/>
    <col min="7444" max="7444" width="6.25" style="228" customWidth="1"/>
    <col min="7445" max="7445" width="7.625" style="228" customWidth="1"/>
    <col min="7446" max="7446" width="5.625" style="228" customWidth="1"/>
    <col min="7447" max="7447" width="7" style="228" customWidth="1"/>
    <col min="7448" max="7448" width="8.25" style="228" customWidth="1"/>
    <col min="7449" max="7449" width="9.25" style="228" customWidth="1"/>
    <col min="7450" max="7450" width="10.875" style="228" customWidth="1"/>
    <col min="7451" max="7451" width="9" style="228"/>
    <col min="7452" max="7452" width="11" style="228" customWidth="1"/>
    <col min="7453" max="7453" width="8" style="228" customWidth="1"/>
    <col min="7454" max="7454" width="7" style="228" customWidth="1"/>
    <col min="7455" max="7455" width="6.625" style="228" customWidth="1"/>
    <col min="7456" max="7680" width="9" style="228"/>
    <col min="7681" max="7681" width="5.625" style="228" customWidth="1"/>
    <col min="7682" max="7682" width="5.875" style="228" customWidth="1"/>
    <col min="7683" max="7683" width="7.375" style="228" customWidth="1"/>
    <col min="7684" max="7684" width="7.125" style="228" customWidth="1"/>
    <col min="7685" max="7685" width="7.75" style="228" customWidth="1"/>
    <col min="7686" max="7687" width="6.375" style="228" customWidth="1"/>
    <col min="7688" max="7688" width="5.75" style="228" customWidth="1"/>
    <col min="7689" max="7689" width="5.625" style="228" customWidth="1"/>
    <col min="7690" max="7690" width="7.375" style="228" customWidth="1"/>
    <col min="7691" max="7691" width="7" style="228" customWidth="1"/>
    <col min="7692" max="7692" width="6.75" style="228" customWidth="1"/>
    <col min="7693" max="7693" width="6.625" style="228" customWidth="1"/>
    <col min="7694" max="7694" width="9" style="228" customWidth="1"/>
    <col min="7695" max="7695" width="11" style="228" customWidth="1"/>
    <col min="7696" max="7696" width="9.25" style="228" customWidth="1"/>
    <col min="7697" max="7697" width="7" style="228" customWidth="1"/>
    <col min="7698" max="7698" width="7.25" style="228" customWidth="1"/>
    <col min="7699" max="7699" width="8.75" style="228" customWidth="1"/>
    <col min="7700" max="7700" width="6.25" style="228" customWidth="1"/>
    <col min="7701" max="7701" width="7.625" style="228" customWidth="1"/>
    <col min="7702" max="7702" width="5.625" style="228" customWidth="1"/>
    <col min="7703" max="7703" width="7" style="228" customWidth="1"/>
    <col min="7704" max="7704" width="8.25" style="228" customWidth="1"/>
    <col min="7705" max="7705" width="9.25" style="228" customWidth="1"/>
    <col min="7706" max="7706" width="10.875" style="228" customWidth="1"/>
    <col min="7707" max="7707" width="9" style="228"/>
    <col min="7708" max="7708" width="11" style="228" customWidth="1"/>
    <col min="7709" max="7709" width="8" style="228" customWidth="1"/>
    <col min="7710" max="7710" width="7" style="228" customWidth="1"/>
    <col min="7711" max="7711" width="6.625" style="228" customWidth="1"/>
    <col min="7712" max="7936" width="9" style="228"/>
    <col min="7937" max="7937" width="5.625" style="228" customWidth="1"/>
    <col min="7938" max="7938" width="5.875" style="228" customWidth="1"/>
    <col min="7939" max="7939" width="7.375" style="228" customWidth="1"/>
    <col min="7940" max="7940" width="7.125" style="228" customWidth="1"/>
    <col min="7941" max="7941" width="7.75" style="228" customWidth="1"/>
    <col min="7942" max="7943" width="6.375" style="228" customWidth="1"/>
    <col min="7944" max="7944" width="5.75" style="228" customWidth="1"/>
    <col min="7945" max="7945" width="5.625" style="228" customWidth="1"/>
    <col min="7946" max="7946" width="7.375" style="228" customWidth="1"/>
    <col min="7947" max="7947" width="7" style="228" customWidth="1"/>
    <col min="7948" max="7948" width="6.75" style="228" customWidth="1"/>
    <col min="7949" max="7949" width="6.625" style="228" customWidth="1"/>
    <col min="7950" max="7950" width="9" style="228" customWidth="1"/>
    <col min="7951" max="7951" width="11" style="228" customWidth="1"/>
    <col min="7952" max="7952" width="9.25" style="228" customWidth="1"/>
    <col min="7953" max="7953" width="7" style="228" customWidth="1"/>
    <col min="7954" max="7954" width="7.25" style="228" customWidth="1"/>
    <col min="7955" max="7955" width="8.75" style="228" customWidth="1"/>
    <col min="7956" max="7956" width="6.25" style="228" customWidth="1"/>
    <col min="7957" max="7957" width="7.625" style="228" customWidth="1"/>
    <col min="7958" max="7958" width="5.625" style="228" customWidth="1"/>
    <col min="7959" max="7959" width="7" style="228" customWidth="1"/>
    <col min="7960" max="7960" width="8.25" style="228" customWidth="1"/>
    <col min="7961" max="7961" width="9.25" style="228" customWidth="1"/>
    <col min="7962" max="7962" width="10.875" style="228" customWidth="1"/>
    <col min="7963" max="7963" width="9" style="228"/>
    <col min="7964" max="7964" width="11" style="228" customWidth="1"/>
    <col min="7965" max="7965" width="8" style="228" customWidth="1"/>
    <col min="7966" max="7966" width="7" style="228" customWidth="1"/>
    <col min="7967" max="7967" width="6.625" style="228" customWidth="1"/>
    <col min="7968" max="8192" width="9" style="228"/>
    <col min="8193" max="8193" width="5.625" style="228" customWidth="1"/>
    <col min="8194" max="8194" width="5.875" style="228" customWidth="1"/>
    <col min="8195" max="8195" width="7.375" style="228" customWidth="1"/>
    <col min="8196" max="8196" width="7.125" style="228" customWidth="1"/>
    <col min="8197" max="8197" width="7.75" style="228" customWidth="1"/>
    <col min="8198" max="8199" width="6.375" style="228" customWidth="1"/>
    <col min="8200" max="8200" width="5.75" style="228" customWidth="1"/>
    <col min="8201" max="8201" width="5.625" style="228" customWidth="1"/>
    <col min="8202" max="8202" width="7.375" style="228" customWidth="1"/>
    <col min="8203" max="8203" width="7" style="228" customWidth="1"/>
    <col min="8204" max="8204" width="6.75" style="228" customWidth="1"/>
    <col min="8205" max="8205" width="6.625" style="228" customWidth="1"/>
    <col min="8206" max="8206" width="9" style="228" customWidth="1"/>
    <col min="8207" max="8207" width="11" style="228" customWidth="1"/>
    <col min="8208" max="8208" width="9.25" style="228" customWidth="1"/>
    <col min="8209" max="8209" width="7" style="228" customWidth="1"/>
    <col min="8210" max="8210" width="7.25" style="228" customWidth="1"/>
    <col min="8211" max="8211" width="8.75" style="228" customWidth="1"/>
    <col min="8212" max="8212" width="6.25" style="228" customWidth="1"/>
    <col min="8213" max="8213" width="7.625" style="228" customWidth="1"/>
    <col min="8214" max="8214" width="5.625" style="228" customWidth="1"/>
    <col min="8215" max="8215" width="7" style="228" customWidth="1"/>
    <col min="8216" max="8216" width="8.25" style="228" customWidth="1"/>
    <col min="8217" max="8217" width="9.25" style="228" customWidth="1"/>
    <col min="8218" max="8218" width="10.875" style="228" customWidth="1"/>
    <col min="8219" max="8219" width="9" style="228"/>
    <col min="8220" max="8220" width="11" style="228" customWidth="1"/>
    <col min="8221" max="8221" width="8" style="228" customWidth="1"/>
    <col min="8222" max="8222" width="7" style="228" customWidth="1"/>
    <col min="8223" max="8223" width="6.625" style="228" customWidth="1"/>
    <col min="8224" max="8448" width="9" style="228"/>
    <col min="8449" max="8449" width="5.625" style="228" customWidth="1"/>
    <col min="8450" max="8450" width="5.875" style="228" customWidth="1"/>
    <col min="8451" max="8451" width="7.375" style="228" customWidth="1"/>
    <col min="8452" max="8452" width="7.125" style="228" customWidth="1"/>
    <col min="8453" max="8453" width="7.75" style="228" customWidth="1"/>
    <col min="8454" max="8455" width="6.375" style="228" customWidth="1"/>
    <col min="8456" max="8456" width="5.75" style="228" customWidth="1"/>
    <col min="8457" max="8457" width="5.625" style="228" customWidth="1"/>
    <col min="8458" max="8458" width="7.375" style="228" customWidth="1"/>
    <col min="8459" max="8459" width="7" style="228" customWidth="1"/>
    <col min="8460" max="8460" width="6.75" style="228" customWidth="1"/>
    <col min="8461" max="8461" width="6.625" style="228" customWidth="1"/>
    <col min="8462" max="8462" width="9" style="228" customWidth="1"/>
    <col min="8463" max="8463" width="11" style="228" customWidth="1"/>
    <col min="8464" max="8464" width="9.25" style="228" customWidth="1"/>
    <col min="8465" max="8465" width="7" style="228" customWidth="1"/>
    <col min="8466" max="8466" width="7.25" style="228" customWidth="1"/>
    <col min="8467" max="8467" width="8.75" style="228" customWidth="1"/>
    <col min="8468" max="8468" width="6.25" style="228" customWidth="1"/>
    <col min="8469" max="8469" width="7.625" style="228" customWidth="1"/>
    <col min="8470" max="8470" width="5.625" style="228" customWidth="1"/>
    <col min="8471" max="8471" width="7" style="228" customWidth="1"/>
    <col min="8472" max="8472" width="8.25" style="228" customWidth="1"/>
    <col min="8473" max="8473" width="9.25" style="228" customWidth="1"/>
    <col min="8474" max="8474" width="10.875" style="228" customWidth="1"/>
    <col min="8475" max="8475" width="9" style="228"/>
    <col min="8476" max="8476" width="11" style="228" customWidth="1"/>
    <col min="8477" max="8477" width="8" style="228" customWidth="1"/>
    <col min="8478" max="8478" width="7" style="228" customWidth="1"/>
    <col min="8479" max="8479" width="6.625" style="228" customWidth="1"/>
    <col min="8480" max="8704" width="9" style="228"/>
    <col min="8705" max="8705" width="5.625" style="228" customWidth="1"/>
    <col min="8706" max="8706" width="5.875" style="228" customWidth="1"/>
    <col min="8707" max="8707" width="7.375" style="228" customWidth="1"/>
    <col min="8708" max="8708" width="7.125" style="228" customWidth="1"/>
    <col min="8709" max="8709" width="7.75" style="228" customWidth="1"/>
    <col min="8710" max="8711" width="6.375" style="228" customWidth="1"/>
    <col min="8712" max="8712" width="5.75" style="228" customWidth="1"/>
    <col min="8713" max="8713" width="5.625" style="228" customWidth="1"/>
    <col min="8714" max="8714" width="7.375" style="228" customWidth="1"/>
    <col min="8715" max="8715" width="7" style="228" customWidth="1"/>
    <col min="8716" max="8716" width="6.75" style="228" customWidth="1"/>
    <col min="8717" max="8717" width="6.625" style="228" customWidth="1"/>
    <col min="8718" max="8718" width="9" style="228" customWidth="1"/>
    <col min="8719" max="8719" width="11" style="228" customWidth="1"/>
    <col min="8720" max="8720" width="9.25" style="228" customWidth="1"/>
    <col min="8721" max="8721" width="7" style="228" customWidth="1"/>
    <col min="8722" max="8722" width="7.25" style="228" customWidth="1"/>
    <col min="8723" max="8723" width="8.75" style="228" customWidth="1"/>
    <col min="8724" max="8724" width="6.25" style="228" customWidth="1"/>
    <col min="8725" max="8725" width="7.625" style="228" customWidth="1"/>
    <col min="8726" max="8726" width="5.625" style="228" customWidth="1"/>
    <col min="8727" max="8727" width="7" style="228" customWidth="1"/>
    <col min="8728" max="8728" width="8.25" style="228" customWidth="1"/>
    <col min="8729" max="8729" width="9.25" style="228" customWidth="1"/>
    <col min="8730" max="8730" width="10.875" style="228" customWidth="1"/>
    <col min="8731" max="8731" width="9" style="228"/>
    <col min="8732" max="8732" width="11" style="228" customWidth="1"/>
    <col min="8733" max="8733" width="8" style="228" customWidth="1"/>
    <col min="8734" max="8734" width="7" style="228" customWidth="1"/>
    <col min="8735" max="8735" width="6.625" style="228" customWidth="1"/>
    <col min="8736" max="8960" width="9" style="228"/>
    <col min="8961" max="8961" width="5.625" style="228" customWidth="1"/>
    <col min="8962" max="8962" width="5.875" style="228" customWidth="1"/>
    <col min="8963" max="8963" width="7.375" style="228" customWidth="1"/>
    <col min="8964" max="8964" width="7.125" style="228" customWidth="1"/>
    <col min="8965" max="8965" width="7.75" style="228" customWidth="1"/>
    <col min="8966" max="8967" width="6.375" style="228" customWidth="1"/>
    <col min="8968" max="8968" width="5.75" style="228" customWidth="1"/>
    <col min="8969" max="8969" width="5.625" style="228" customWidth="1"/>
    <col min="8970" max="8970" width="7.375" style="228" customWidth="1"/>
    <col min="8971" max="8971" width="7" style="228" customWidth="1"/>
    <col min="8972" max="8972" width="6.75" style="228" customWidth="1"/>
    <col min="8973" max="8973" width="6.625" style="228" customWidth="1"/>
    <col min="8974" max="8974" width="9" style="228" customWidth="1"/>
    <col min="8975" max="8975" width="11" style="228" customWidth="1"/>
    <col min="8976" max="8976" width="9.25" style="228" customWidth="1"/>
    <col min="8977" max="8977" width="7" style="228" customWidth="1"/>
    <col min="8978" max="8978" width="7.25" style="228" customWidth="1"/>
    <col min="8979" max="8979" width="8.75" style="228" customWidth="1"/>
    <col min="8980" max="8980" width="6.25" style="228" customWidth="1"/>
    <col min="8981" max="8981" width="7.625" style="228" customWidth="1"/>
    <col min="8982" max="8982" width="5.625" style="228" customWidth="1"/>
    <col min="8983" max="8983" width="7" style="228" customWidth="1"/>
    <col min="8984" max="8984" width="8.25" style="228" customWidth="1"/>
    <col min="8985" max="8985" width="9.25" style="228" customWidth="1"/>
    <col min="8986" max="8986" width="10.875" style="228" customWidth="1"/>
    <col min="8987" max="8987" width="9" style="228"/>
    <col min="8988" max="8988" width="11" style="228" customWidth="1"/>
    <col min="8989" max="8989" width="8" style="228" customWidth="1"/>
    <col min="8990" max="8990" width="7" style="228" customWidth="1"/>
    <col min="8991" max="8991" width="6.625" style="228" customWidth="1"/>
    <col min="8992" max="9216" width="9" style="228"/>
    <col min="9217" max="9217" width="5.625" style="228" customWidth="1"/>
    <col min="9218" max="9218" width="5.875" style="228" customWidth="1"/>
    <col min="9219" max="9219" width="7.375" style="228" customWidth="1"/>
    <col min="9220" max="9220" width="7.125" style="228" customWidth="1"/>
    <col min="9221" max="9221" width="7.75" style="228" customWidth="1"/>
    <col min="9222" max="9223" width="6.375" style="228" customWidth="1"/>
    <col min="9224" max="9224" width="5.75" style="228" customWidth="1"/>
    <col min="9225" max="9225" width="5.625" style="228" customWidth="1"/>
    <col min="9226" max="9226" width="7.375" style="228" customWidth="1"/>
    <col min="9227" max="9227" width="7" style="228" customWidth="1"/>
    <col min="9228" max="9228" width="6.75" style="228" customWidth="1"/>
    <col min="9229" max="9229" width="6.625" style="228" customWidth="1"/>
    <col min="9230" max="9230" width="9" style="228" customWidth="1"/>
    <col min="9231" max="9231" width="11" style="228" customWidth="1"/>
    <col min="9232" max="9232" width="9.25" style="228" customWidth="1"/>
    <col min="9233" max="9233" width="7" style="228" customWidth="1"/>
    <col min="9234" max="9234" width="7.25" style="228" customWidth="1"/>
    <col min="9235" max="9235" width="8.75" style="228" customWidth="1"/>
    <col min="9236" max="9236" width="6.25" style="228" customWidth="1"/>
    <col min="9237" max="9237" width="7.625" style="228" customWidth="1"/>
    <col min="9238" max="9238" width="5.625" style="228" customWidth="1"/>
    <col min="9239" max="9239" width="7" style="228" customWidth="1"/>
    <col min="9240" max="9240" width="8.25" style="228" customWidth="1"/>
    <col min="9241" max="9241" width="9.25" style="228" customWidth="1"/>
    <col min="9242" max="9242" width="10.875" style="228" customWidth="1"/>
    <col min="9243" max="9243" width="9" style="228"/>
    <col min="9244" max="9244" width="11" style="228" customWidth="1"/>
    <col min="9245" max="9245" width="8" style="228" customWidth="1"/>
    <col min="9246" max="9246" width="7" style="228" customWidth="1"/>
    <col min="9247" max="9247" width="6.625" style="228" customWidth="1"/>
    <col min="9248" max="9472" width="9" style="228"/>
    <col min="9473" max="9473" width="5.625" style="228" customWidth="1"/>
    <col min="9474" max="9474" width="5.875" style="228" customWidth="1"/>
    <col min="9475" max="9475" width="7.375" style="228" customWidth="1"/>
    <col min="9476" max="9476" width="7.125" style="228" customWidth="1"/>
    <col min="9477" max="9477" width="7.75" style="228" customWidth="1"/>
    <col min="9478" max="9479" width="6.375" style="228" customWidth="1"/>
    <col min="9480" max="9480" width="5.75" style="228" customWidth="1"/>
    <col min="9481" max="9481" width="5.625" style="228" customWidth="1"/>
    <col min="9482" max="9482" width="7.375" style="228" customWidth="1"/>
    <col min="9483" max="9483" width="7" style="228" customWidth="1"/>
    <col min="9484" max="9484" width="6.75" style="228" customWidth="1"/>
    <col min="9485" max="9485" width="6.625" style="228" customWidth="1"/>
    <col min="9486" max="9486" width="9" style="228" customWidth="1"/>
    <col min="9487" max="9487" width="11" style="228" customWidth="1"/>
    <col min="9488" max="9488" width="9.25" style="228" customWidth="1"/>
    <col min="9489" max="9489" width="7" style="228" customWidth="1"/>
    <col min="9490" max="9490" width="7.25" style="228" customWidth="1"/>
    <col min="9491" max="9491" width="8.75" style="228" customWidth="1"/>
    <col min="9492" max="9492" width="6.25" style="228" customWidth="1"/>
    <col min="9493" max="9493" width="7.625" style="228" customWidth="1"/>
    <col min="9494" max="9494" width="5.625" style="228" customWidth="1"/>
    <col min="9495" max="9495" width="7" style="228" customWidth="1"/>
    <col min="9496" max="9496" width="8.25" style="228" customWidth="1"/>
    <col min="9497" max="9497" width="9.25" style="228" customWidth="1"/>
    <col min="9498" max="9498" width="10.875" style="228" customWidth="1"/>
    <col min="9499" max="9499" width="9" style="228"/>
    <col min="9500" max="9500" width="11" style="228" customWidth="1"/>
    <col min="9501" max="9501" width="8" style="228" customWidth="1"/>
    <col min="9502" max="9502" width="7" style="228" customWidth="1"/>
    <col min="9503" max="9503" width="6.625" style="228" customWidth="1"/>
    <col min="9504" max="9728" width="9" style="228"/>
    <col min="9729" max="9729" width="5.625" style="228" customWidth="1"/>
    <col min="9730" max="9730" width="5.875" style="228" customWidth="1"/>
    <col min="9731" max="9731" width="7.375" style="228" customWidth="1"/>
    <col min="9732" max="9732" width="7.125" style="228" customWidth="1"/>
    <col min="9733" max="9733" width="7.75" style="228" customWidth="1"/>
    <col min="9734" max="9735" width="6.375" style="228" customWidth="1"/>
    <col min="9736" max="9736" width="5.75" style="228" customWidth="1"/>
    <col min="9737" max="9737" width="5.625" style="228" customWidth="1"/>
    <col min="9738" max="9738" width="7.375" style="228" customWidth="1"/>
    <col min="9739" max="9739" width="7" style="228" customWidth="1"/>
    <col min="9740" max="9740" width="6.75" style="228" customWidth="1"/>
    <col min="9741" max="9741" width="6.625" style="228" customWidth="1"/>
    <col min="9742" max="9742" width="9" style="228" customWidth="1"/>
    <col min="9743" max="9743" width="11" style="228" customWidth="1"/>
    <col min="9744" max="9744" width="9.25" style="228" customWidth="1"/>
    <col min="9745" max="9745" width="7" style="228" customWidth="1"/>
    <col min="9746" max="9746" width="7.25" style="228" customWidth="1"/>
    <col min="9747" max="9747" width="8.75" style="228" customWidth="1"/>
    <col min="9748" max="9748" width="6.25" style="228" customWidth="1"/>
    <col min="9749" max="9749" width="7.625" style="228" customWidth="1"/>
    <col min="9750" max="9750" width="5.625" style="228" customWidth="1"/>
    <col min="9751" max="9751" width="7" style="228" customWidth="1"/>
    <col min="9752" max="9752" width="8.25" style="228" customWidth="1"/>
    <col min="9753" max="9753" width="9.25" style="228" customWidth="1"/>
    <col min="9754" max="9754" width="10.875" style="228" customWidth="1"/>
    <col min="9755" max="9755" width="9" style="228"/>
    <col min="9756" max="9756" width="11" style="228" customWidth="1"/>
    <col min="9757" max="9757" width="8" style="228" customWidth="1"/>
    <col min="9758" max="9758" width="7" style="228" customWidth="1"/>
    <col min="9759" max="9759" width="6.625" style="228" customWidth="1"/>
    <col min="9760" max="9984" width="9" style="228"/>
    <col min="9985" max="9985" width="5.625" style="228" customWidth="1"/>
    <col min="9986" max="9986" width="5.875" style="228" customWidth="1"/>
    <col min="9987" max="9987" width="7.375" style="228" customWidth="1"/>
    <col min="9988" max="9988" width="7.125" style="228" customWidth="1"/>
    <col min="9989" max="9989" width="7.75" style="228" customWidth="1"/>
    <col min="9990" max="9991" width="6.375" style="228" customWidth="1"/>
    <col min="9992" max="9992" width="5.75" style="228" customWidth="1"/>
    <col min="9993" max="9993" width="5.625" style="228" customWidth="1"/>
    <col min="9994" max="9994" width="7.375" style="228" customWidth="1"/>
    <col min="9995" max="9995" width="7" style="228" customWidth="1"/>
    <col min="9996" max="9996" width="6.75" style="228" customWidth="1"/>
    <col min="9997" max="9997" width="6.625" style="228" customWidth="1"/>
    <col min="9998" max="9998" width="9" style="228" customWidth="1"/>
    <col min="9999" max="9999" width="11" style="228" customWidth="1"/>
    <col min="10000" max="10000" width="9.25" style="228" customWidth="1"/>
    <col min="10001" max="10001" width="7" style="228" customWidth="1"/>
    <col min="10002" max="10002" width="7.25" style="228" customWidth="1"/>
    <col min="10003" max="10003" width="8.75" style="228" customWidth="1"/>
    <col min="10004" max="10004" width="6.25" style="228" customWidth="1"/>
    <col min="10005" max="10005" width="7.625" style="228" customWidth="1"/>
    <col min="10006" max="10006" width="5.625" style="228" customWidth="1"/>
    <col min="10007" max="10007" width="7" style="228" customWidth="1"/>
    <col min="10008" max="10008" width="8.25" style="228" customWidth="1"/>
    <col min="10009" max="10009" width="9.25" style="228" customWidth="1"/>
    <col min="10010" max="10010" width="10.875" style="228" customWidth="1"/>
    <col min="10011" max="10011" width="9" style="228"/>
    <col min="10012" max="10012" width="11" style="228" customWidth="1"/>
    <col min="10013" max="10013" width="8" style="228" customWidth="1"/>
    <col min="10014" max="10014" width="7" style="228" customWidth="1"/>
    <col min="10015" max="10015" width="6.625" style="228" customWidth="1"/>
    <col min="10016" max="10240" width="9" style="228"/>
    <col min="10241" max="10241" width="5.625" style="228" customWidth="1"/>
    <col min="10242" max="10242" width="5.875" style="228" customWidth="1"/>
    <col min="10243" max="10243" width="7.375" style="228" customWidth="1"/>
    <col min="10244" max="10244" width="7.125" style="228" customWidth="1"/>
    <col min="10245" max="10245" width="7.75" style="228" customWidth="1"/>
    <col min="10246" max="10247" width="6.375" style="228" customWidth="1"/>
    <col min="10248" max="10248" width="5.75" style="228" customWidth="1"/>
    <col min="10249" max="10249" width="5.625" style="228" customWidth="1"/>
    <col min="10250" max="10250" width="7.375" style="228" customWidth="1"/>
    <col min="10251" max="10251" width="7" style="228" customWidth="1"/>
    <col min="10252" max="10252" width="6.75" style="228" customWidth="1"/>
    <col min="10253" max="10253" width="6.625" style="228" customWidth="1"/>
    <col min="10254" max="10254" width="9" style="228" customWidth="1"/>
    <col min="10255" max="10255" width="11" style="228" customWidth="1"/>
    <col min="10256" max="10256" width="9.25" style="228" customWidth="1"/>
    <col min="10257" max="10257" width="7" style="228" customWidth="1"/>
    <col min="10258" max="10258" width="7.25" style="228" customWidth="1"/>
    <col min="10259" max="10259" width="8.75" style="228" customWidth="1"/>
    <col min="10260" max="10260" width="6.25" style="228" customWidth="1"/>
    <col min="10261" max="10261" width="7.625" style="228" customWidth="1"/>
    <col min="10262" max="10262" width="5.625" style="228" customWidth="1"/>
    <col min="10263" max="10263" width="7" style="228" customWidth="1"/>
    <col min="10264" max="10264" width="8.25" style="228" customWidth="1"/>
    <col min="10265" max="10265" width="9.25" style="228" customWidth="1"/>
    <col min="10266" max="10266" width="10.875" style="228" customWidth="1"/>
    <col min="10267" max="10267" width="9" style="228"/>
    <col min="10268" max="10268" width="11" style="228" customWidth="1"/>
    <col min="10269" max="10269" width="8" style="228" customWidth="1"/>
    <col min="10270" max="10270" width="7" style="228" customWidth="1"/>
    <col min="10271" max="10271" width="6.625" style="228" customWidth="1"/>
    <col min="10272" max="10496" width="9" style="228"/>
    <col min="10497" max="10497" width="5.625" style="228" customWidth="1"/>
    <col min="10498" max="10498" width="5.875" style="228" customWidth="1"/>
    <col min="10499" max="10499" width="7.375" style="228" customWidth="1"/>
    <col min="10500" max="10500" width="7.125" style="228" customWidth="1"/>
    <col min="10501" max="10501" width="7.75" style="228" customWidth="1"/>
    <col min="10502" max="10503" width="6.375" style="228" customWidth="1"/>
    <col min="10504" max="10504" width="5.75" style="228" customWidth="1"/>
    <col min="10505" max="10505" width="5.625" style="228" customWidth="1"/>
    <col min="10506" max="10506" width="7.375" style="228" customWidth="1"/>
    <col min="10507" max="10507" width="7" style="228" customWidth="1"/>
    <col min="10508" max="10508" width="6.75" style="228" customWidth="1"/>
    <col min="10509" max="10509" width="6.625" style="228" customWidth="1"/>
    <col min="10510" max="10510" width="9" style="228" customWidth="1"/>
    <col min="10511" max="10511" width="11" style="228" customWidth="1"/>
    <col min="10512" max="10512" width="9.25" style="228" customWidth="1"/>
    <col min="10513" max="10513" width="7" style="228" customWidth="1"/>
    <col min="10514" max="10514" width="7.25" style="228" customWidth="1"/>
    <col min="10515" max="10515" width="8.75" style="228" customWidth="1"/>
    <col min="10516" max="10516" width="6.25" style="228" customWidth="1"/>
    <col min="10517" max="10517" width="7.625" style="228" customWidth="1"/>
    <col min="10518" max="10518" width="5.625" style="228" customWidth="1"/>
    <col min="10519" max="10519" width="7" style="228" customWidth="1"/>
    <col min="10520" max="10520" width="8.25" style="228" customWidth="1"/>
    <col min="10521" max="10521" width="9.25" style="228" customWidth="1"/>
    <col min="10522" max="10522" width="10.875" style="228" customWidth="1"/>
    <col min="10523" max="10523" width="9" style="228"/>
    <col min="10524" max="10524" width="11" style="228" customWidth="1"/>
    <col min="10525" max="10525" width="8" style="228" customWidth="1"/>
    <col min="10526" max="10526" width="7" style="228" customWidth="1"/>
    <col min="10527" max="10527" width="6.625" style="228" customWidth="1"/>
    <col min="10528" max="10752" width="9" style="228"/>
    <col min="10753" max="10753" width="5.625" style="228" customWidth="1"/>
    <col min="10754" max="10754" width="5.875" style="228" customWidth="1"/>
    <col min="10755" max="10755" width="7.375" style="228" customWidth="1"/>
    <col min="10756" max="10756" width="7.125" style="228" customWidth="1"/>
    <col min="10757" max="10757" width="7.75" style="228" customWidth="1"/>
    <col min="10758" max="10759" width="6.375" style="228" customWidth="1"/>
    <col min="10760" max="10760" width="5.75" style="228" customWidth="1"/>
    <col min="10761" max="10761" width="5.625" style="228" customWidth="1"/>
    <col min="10762" max="10762" width="7.375" style="228" customWidth="1"/>
    <col min="10763" max="10763" width="7" style="228" customWidth="1"/>
    <col min="10764" max="10764" width="6.75" style="228" customWidth="1"/>
    <col min="10765" max="10765" width="6.625" style="228" customWidth="1"/>
    <col min="10766" max="10766" width="9" style="228" customWidth="1"/>
    <col min="10767" max="10767" width="11" style="228" customWidth="1"/>
    <col min="10768" max="10768" width="9.25" style="228" customWidth="1"/>
    <col min="10769" max="10769" width="7" style="228" customWidth="1"/>
    <col min="10770" max="10770" width="7.25" style="228" customWidth="1"/>
    <col min="10771" max="10771" width="8.75" style="228" customWidth="1"/>
    <col min="10772" max="10772" width="6.25" style="228" customWidth="1"/>
    <col min="10773" max="10773" width="7.625" style="228" customWidth="1"/>
    <col min="10774" max="10774" width="5.625" style="228" customWidth="1"/>
    <col min="10775" max="10775" width="7" style="228" customWidth="1"/>
    <col min="10776" max="10776" width="8.25" style="228" customWidth="1"/>
    <col min="10777" max="10777" width="9.25" style="228" customWidth="1"/>
    <col min="10778" max="10778" width="10.875" style="228" customWidth="1"/>
    <col min="10779" max="10779" width="9" style="228"/>
    <col min="10780" max="10780" width="11" style="228" customWidth="1"/>
    <col min="10781" max="10781" width="8" style="228" customWidth="1"/>
    <col min="10782" max="10782" width="7" style="228" customWidth="1"/>
    <col min="10783" max="10783" width="6.625" style="228" customWidth="1"/>
    <col min="10784" max="11008" width="9" style="228"/>
    <col min="11009" max="11009" width="5.625" style="228" customWidth="1"/>
    <col min="11010" max="11010" width="5.875" style="228" customWidth="1"/>
    <col min="11011" max="11011" width="7.375" style="228" customWidth="1"/>
    <col min="11012" max="11012" width="7.125" style="228" customWidth="1"/>
    <col min="11013" max="11013" width="7.75" style="228" customWidth="1"/>
    <col min="11014" max="11015" width="6.375" style="228" customWidth="1"/>
    <col min="11016" max="11016" width="5.75" style="228" customWidth="1"/>
    <col min="11017" max="11017" width="5.625" style="228" customWidth="1"/>
    <col min="11018" max="11018" width="7.375" style="228" customWidth="1"/>
    <col min="11019" max="11019" width="7" style="228" customWidth="1"/>
    <col min="11020" max="11020" width="6.75" style="228" customWidth="1"/>
    <col min="11021" max="11021" width="6.625" style="228" customWidth="1"/>
    <col min="11022" max="11022" width="9" style="228" customWidth="1"/>
    <col min="11023" max="11023" width="11" style="228" customWidth="1"/>
    <col min="11024" max="11024" width="9.25" style="228" customWidth="1"/>
    <col min="11025" max="11025" width="7" style="228" customWidth="1"/>
    <col min="11026" max="11026" width="7.25" style="228" customWidth="1"/>
    <col min="11027" max="11027" width="8.75" style="228" customWidth="1"/>
    <col min="11028" max="11028" width="6.25" style="228" customWidth="1"/>
    <col min="11029" max="11029" width="7.625" style="228" customWidth="1"/>
    <col min="11030" max="11030" width="5.625" style="228" customWidth="1"/>
    <col min="11031" max="11031" width="7" style="228" customWidth="1"/>
    <col min="11032" max="11032" width="8.25" style="228" customWidth="1"/>
    <col min="11033" max="11033" width="9.25" style="228" customWidth="1"/>
    <col min="11034" max="11034" width="10.875" style="228" customWidth="1"/>
    <col min="11035" max="11035" width="9" style="228"/>
    <col min="11036" max="11036" width="11" style="228" customWidth="1"/>
    <col min="11037" max="11037" width="8" style="228" customWidth="1"/>
    <col min="11038" max="11038" width="7" style="228" customWidth="1"/>
    <col min="11039" max="11039" width="6.625" style="228" customWidth="1"/>
    <col min="11040" max="11264" width="9" style="228"/>
    <col min="11265" max="11265" width="5.625" style="228" customWidth="1"/>
    <col min="11266" max="11266" width="5.875" style="228" customWidth="1"/>
    <col min="11267" max="11267" width="7.375" style="228" customWidth="1"/>
    <col min="11268" max="11268" width="7.125" style="228" customWidth="1"/>
    <col min="11269" max="11269" width="7.75" style="228" customWidth="1"/>
    <col min="11270" max="11271" width="6.375" style="228" customWidth="1"/>
    <col min="11272" max="11272" width="5.75" style="228" customWidth="1"/>
    <col min="11273" max="11273" width="5.625" style="228" customWidth="1"/>
    <col min="11274" max="11274" width="7.375" style="228" customWidth="1"/>
    <col min="11275" max="11275" width="7" style="228" customWidth="1"/>
    <col min="11276" max="11276" width="6.75" style="228" customWidth="1"/>
    <col min="11277" max="11277" width="6.625" style="228" customWidth="1"/>
    <col min="11278" max="11278" width="9" style="228" customWidth="1"/>
    <col min="11279" max="11279" width="11" style="228" customWidth="1"/>
    <col min="11280" max="11280" width="9.25" style="228" customWidth="1"/>
    <col min="11281" max="11281" width="7" style="228" customWidth="1"/>
    <col min="11282" max="11282" width="7.25" style="228" customWidth="1"/>
    <col min="11283" max="11283" width="8.75" style="228" customWidth="1"/>
    <col min="11284" max="11284" width="6.25" style="228" customWidth="1"/>
    <col min="11285" max="11285" width="7.625" style="228" customWidth="1"/>
    <col min="11286" max="11286" width="5.625" style="228" customWidth="1"/>
    <col min="11287" max="11287" width="7" style="228" customWidth="1"/>
    <col min="11288" max="11288" width="8.25" style="228" customWidth="1"/>
    <col min="11289" max="11289" width="9.25" style="228" customWidth="1"/>
    <col min="11290" max="11290" width="10.875" style="228" customWidth="1"/>
    <col min="11291" max="11291" width="9" style="228"/>
    <col min="11292" max="11292" width="11" style="228" customWidth="1"/>
    <col min="11293" max="11293" width="8" style="228" customWidth="1"/>
    <col min="11294" max="11294" width="7" style="228" customWidth="1"/>
    <col min="11295" max="11295" width="6.625" style="228" customWidth="1"/>
    <col min="11296" max="11520" width="9" style="228"/>
    <col min="11521" max="11521" width="5.625" style="228" customWidth="1"/>
    <col min="11522" max="11522" width="5.875" style="228" customWidth="1"/>
    <col min="11523" max="11523" width="7.375" style="228" customWidth="1"/>
    <col min="11524" max="11524" width="7.125" style="228" customWidth="1"/>
    <col min="11525" max="11525" width="7.75" style="228" customWidth="1"/>
    <col min="11526" max="11527" width="6.375" style="228" customWidth="1"/>
    <col min="11528" max="11528" width="5.75" style="228" customWidth="1"/>
    <col min="11529" max="11529" width="5.625" style="228" customWidth="1"/>
    <col min="11530" max="11530" width="7.375" style="228" customWidth="1"/>
    <col min="11531" max="11531" width="7" style="228" customWidth="1"/>
    <col min="11532" max="11532" width="6.75" style="228" customWidth="1"/>
    <col min="11533" max="11533" width="6.625" style="228" customWidth="1"/>
    <col min="11534" max="11534" width="9" style="228" customWidth="1"/>
    <col min="11535" max="11535" width="11" style="228" customWidth="1"/>
    <col min="11536" max="11536" width="9.25" style="228" customWidth="1"/>
    <col min="11537" max="11537" width="7" style="228" customWidth="1"/>
    <col min="11538" max="11538" width="7.25" style="228" customWidth="1"/>
    <col min="11539" max="11539" width="8.75" style="228" customWidth="1"/>
    <col min="11540" max="11540" width="6.25" style="228" customWidth="1"/>
    <col min="11541" max="11541" width="7.625" style="228" customWidth="1"/>
    <col min="11542" max="11542" width="5.625" style="228" customWidth="1"/>
    <col min="11543" max="11543" width="7" style="228" customWidth="1"/>
    <col min="11544" max="11544" width="8.25" style="228" customWidth="1"/>
    <col min="11545" max="11545" width="9.25" style="228" customWidth="1"/>
    <col min="11546" max="11546" width="10.875" style="228" customWidth="1"/>
    <col min="11547" max="11547" width="9" style="228"/>
    <col min="11548" max="11548" width="11" style="228" customWidth="1"/>
    <col min="11549" max="11549" width="8" style="228" customWidth="1"/>
    <col min="11550" max="11550" width="7" style="228" customWidth="1"/>
    <col min="11551" max="11551" width="6.625" style="228" customWidth="1"/>
    <col min="11552" max="11776" width="9" style="228"/>
    <col min="11777" max="11777" width="5.625" style="228" customWidth="1"/>
    <col min="11778" max="11778" width="5.875" style="228" customWidth="1"/>
    <col min="11779" max="11779" width="7.375" style="228" customWidth="1"/>
    <col min="11780" max="11780" width="7.125" style="228" customWidth="1"/>
    <col min="11781" max="11781" width="7.75" style="228" customWidth="1"/>
    <col min="11782" max="11783" width="6.375" style="228" customWidth="1"/>
    <col min="11784" max="11784" width="5.75" style="228" customWidth="1"/>
    <col min="11785" max="11785" width="5.625" style="228" customWidth="1"/>
    <col min="11786" max="11786" width="7.375" style="228" customWidth="1"/>
    <col min="11787" max="11787" width="7" style="228" customWidth="1"/>
    <col min="11788" max="11788" width="6.75" style="228" customWidth="1"/>
    <col min="11789" max="11789" width="6.625" style="228" customWidth="1"/>
    <col min="11790" max="11790" width="9" style="228" customWidth="1"/>
    <col min="11791" max="11791" width="11" style="228" customWidth="1"/>
    <col min="11792" max="11792" width="9.25" style="228" customWidth="1"/>
    <col min="11793" max="11793" width="7" style="228" customWidth="1"/>
    <col min="11794" max="11794" width="7.25" style="228" customWidth="1"/>
    <col min="11795" max="11795" width="8.75" style="228" customWidth="1"/>
    <col min="11796" max="11796" width="6.25" style="228" customWidth="1"/>
    <col min="11797" max="11797" width="7.625" style="228" customWidth="1"/>
    <col min="11798" max="11798" width="5.625" style="228" customWidth="1"/>
    <col min="11799" max="11799" width="7" style="228" customWidth="1"/>
    <col min="11800" max="11800" width="8.25" style="228" customWidth="1"/>
    <col min="11801" max="11801" width="9.25" style="228" customWidth="1"/>
    <col min="11802" max="11802" width="10.875" style="228" customWidth="1"/>
    <col min="11803" max="11803" width="9" style="228"/>
    <col min="11804" max="11804" width="11" style="228" customWidth="1"/>
    <col min="11805" max="11805" width="8" style="228" customWidth="1"/>
    <col min="11806" max="11806" width="7" style="228" customWidth="1"/>
    <col min="11807" max="11807" width="6.625" style="228" customWidth="1"/>
    <col min="11808" max="12032" width="9" style="228"/>
    <col min="12033" max="12033" width="5.625" style="228" customWidth="1"/>
    <col min="12034" max="12034" width="5.875" style="228" customWidth="1"/>
    <col min="12035" max="12035" width="7.375" style="228" customWidth="1"/>
    <col min="12036" max="12036" width="7.125" style="228" customWidth="1"/>
    <col min="12037" max="12037" width="7.75" style="228" customWidth="1"/>
    <col min="12038" max="12039" width="6.375" style="228" customWidth="1"/>
    <col min="12040" max="12040" width="5.75" style="228" customWidth="1"/>
    <col min="12041" max="12041" width="5.625" style="228" customWidth="1"/>
    <col min="12042" max="12042" width="7.375" style="228" customWidth="1"/>
    <col min="12043" max="12043" width="7" style="228" customWidth="1"/>
    <col min="12044" max="12044" width="6.75" style="228" customWidth="1"/>
    <col min="12045" max="12045" width="6.625" style="228" customWidth="1"/>
    <col min="12046" max="12046" width="9" style="228" customWidth="1"/>
    <col min="12047" max="12047" width="11" style="228" customWidth="1"/>
    <col min="12048" max="12048" width="9.25" style="228" customWidth="1"/>
    <col min="12049" max="12049" width="7" style="228" customWidth="1"/>
    <col min="12050" max="12050" width="7.25" style="228" customWidth="1"/>
    <col min="12051" max="12051" width="8.75" style="228" customWidth="1"/>
    <col min="12052" max="12052" width="6.25" style="228" customWidth="1"/>
    <col min="12053" max="12053" width="7.625" style="228" customWidth="1"/>
    <col min="12054" max="12054" width="5.625" style="228" customWidth="1"/>
    <col min="12055" max="12055" width="7" style="228" customWidth="1"/>
    <col min="12056" max="12056" width="8.25" style="228" customWidth="1"/>
    <col min="12057" max="12057" width="9.25" style="228" customWidth="1"/>
    <col min="12058" max="12058" width="10.875" style="228" customWidth="1"/>
    <col min="12059" max="12059" width="9" style="228"/>
    <col min="12060" max="12060" width="11" style="228" customWidth="1"/>
    <col min="12061" max="12061" width="8" style="228" customWidth="1"/>
    <col min="12062" max="12062" width="7" style="228" customWidth="1"/>
    <col min="12063" max="12063" width="6.625" style="228" customWidth="1"/>
    <col min="12064" max="12288" width="9" style="228"/>
    <col min="12289" max="12289" width="5.625" style="228" customWidth="1"/>
    <col min="12290" max="12290" width="5.875" style="228" customWidth="1"/>
    <col min="12291" max="12291" width="7.375" style="228" customWidth="1"/>
    <col min="12292" max="12292" width="7.125" style="228" customWidth="1"/>
    <col min="12293" max="12293" width="7.75" style="228" customWidth="1"/>
    <col min="12294" max="12295" width="6.375" style="228" customWidth="1"/>
    <col min="12296" max="12296" width="5.75" style="228" customWidth="1"/>
    <col min="12297" max="12297" width="5.625" style="228" customWidth="1"/>
    <col min="12298" max="12298" width="7.375" style="228" customWidth="1"/>
    <col min="12299" max="12299" width="7" style="228" customWidth="1"/>
    <col min="12300" max="12300" width="6.75" style="228" customWidth="1"/>
    <col min="12301" max="12301" width="6.625" style="228" customWidth="1"/>
    <col min="12302" max="12302" width="9" style="228" customWidth="1"/>
    <col min="12303" max="12303" width="11" style="228" customWidth="1"/>
    <col min="12304" max="12304" width="9.25" style="228" customWidth="1"/>
    <col min="12305" max="12305" width="7" style="228" customWidth="1"/>
    <col min="12306" max="12306" width="7.25" style="228" customWidth="1"/>
    <col min="12307" max="12307" width="8.75" style="228" customWidth="1"/>
    <col min="12308" max="12308" width="6.25" style="228" customWidth="1"/>
    <col min="12309" max="12309" width="7.625" style="228" customWidth="1"/>
    <col min="12310" max="12310" width="5.625" style="228" customWidth="1"/>
    <col min="12311" max="12311" width="7" style="228" customWidth="1"/>
    <col min="12312" max="12312" width="8.25" style="228" customWidth="1"/>
    <col min="12313" max="12313" width="9.25" style="228" customWidth="1"/>
    <col min="12314" max="12314" width="10.875" style="228" customWidth="1"/>
    <col min="12315" max="12315" width="9" style="228"/>
    <col min="12316" max="12316" width="11" style="228" customWidth="1"/>
    <col min="12317" max="12317" width="8" style="228" customWidth="1"/>
    <col min="12318" max="12318" width="7" style="228" customWidth="1"/>
    <col min="12319" max="12319" width="6.625" style="228" customWidth="1"/>
    <col min="12320" max="12544" width="9" style="228"/>
    <col min="12545" max="12545" width="5.625" style="228" customWidth="1"/>
    <col min="12546" max="12546" width="5.875" style="228" customWidth="1"/>
    <col min="12547" max="12547" width="7.375" style="228" customWidth="1"/>
    <col min="12548" max="12548" width="7.125" style="228" customWidth="1"/>
    <col min="12549" max="12549" width="7.75" style="228" customWidth="1"/>
    <col min="12550" max="12551" width="6.375" style="228" customWidth="1"/>
    <col min="12552" max="12552" width="5.75" style="228" customWidth="1"/>
    <col min="12553" max="12553" width="5.625" style="228" customWidth="1"/>
    <col min="12554" max="12554" width="7.375" style="228" customWidth="1"/>
    <col min="12555" max="12555" width="7" style="228" customWidth="1"/>
    <col min="12556" max="12556" width="6.75" style="228" customWidth="1"/>
    <col min="12557" max="12557" width="6.625" style="228" customWidth="1"/>
    <col min="12558" max="12558" width="9" style="228" customWidth="1"/>
    <col min="12559" max="12559" width="11" style="228" customWidth="1"/>
    <col min="12560" max="12560" width="9.25" style="228" customWidth="1"/>
    <col min="12561" max="12561" width="7" style="228" customWidth="1"/>
    <col min="12562" max="12562" width="7.25" style="228" customWidth="1"/>
    <col min="12563" max="12563" width="8.75" style="228" customWidth="1"/>
    <col min="12564" max="12564" width="6.25" style="228" customWidth="1"/>
    <col min="12565" max="12565" width="7.625" style="228" customWidth="1"/>
    <col min="12566" max="12566" width="5.625" style="228" customWidth="1"/>
    <col min="12567" max="12567" width="7" style="228" customWidth="1"/>
    <col min="12568" max="12568" width="8.25" style="228" customWidth="1"/>
    <col min="12569" max="12569" width="9.25" style="228" customWidth="1"/>
    <col min="12570" max="12570" width="10.875" style="228" customWidth="1"/>
    <col min="12571" max="12571" width="9" style="228"/>
    <col min="12572" max="12572" width="11" style="228" customWidth="1"/>
    <col min="12573" max="12573" width="8" style="228" customWidth="1"/>
    <col min="12574" max="12574" width="7" style="228" customWidth="1"/>
    <col min="12575" max="12575" width="6.625" style="228" customWidth="1"/>
    <col min="12576" max="12800" width="9" style="228"/>
    <col min="12801" max="12801" width="5.625" style="228" customWidth="1"/>
    <col min="12802" max="12802" width="5.875" style="228" customWidth="1"/>
    <col min="12803" max="12803" width="7.375" style="228" customWidth="1"/>
    <col min="12804" max="12804" width="7.125" style="228" customWidth="1"/>
    <col min="12805" max="12805" width="7.75" style="228" customWidth="1"/>
    <col min="12806" max="12807" width="6.375" style="228" customWidth="1"/>
    <col min="12808" max="12808" width="5.75" style="228" customWidth="1"/>
    <col min="12809" max="12809" width="5.625" style="228" customWidth="1"/>
    <col min="12810" max="12810" width="7.375" style="228" customWidth="1"/>
    <col min="12811" max="12811" width="7" style="228" customWidth="1"/>
    <col min="12812" max="12812" width="6.75" style="228" customWidth="1"/>
    <col min="12813" max="12813" width="6.625" style="228" customWidth="1"/>
    <col min="12814" max="12814" width="9" style="228" customWidth="1"/>
    <col min="12815" max="12815" width="11" style="228" customWidth="1"/>
    <col min="12816" max="12816" width="9.25" style="228" customWidth="1"/>
    <col min="12817" max="12817" width="7" style="228" customWidth="1"/>
    <col min="12818" max="12818" width="7.25" style="228" customWidth="1"/>
    <col min="12819" max="12819" width="8.75" style="228" customWidth="1"/>
    <col min="12820" max="12820" width="6.25" style="228" customWidth="1"/>
    <col min="12821" max="12821" width="7.625" style="228" customWidth="1"/>
    <col min="12822" max="12822" width="5.625" style="228" customWidth="1"/>
    <col min="12823" max="12823" width="7" style="228" customWidth="1"/>
    <col min="12824" max="12824" width="8.25" style="228" customWidth="1"/>
    <col min="12825" max="12825" width="9.25" style="228" customWidth="1"/>
    <col min="12826" max="12826" width="10.875" style="228" customWidth="1"/>
    <col min="12827" max="12827" width="9" style="228"/>
    <col min="12828" max="12828" width="11" style="228" customWidth="1"/>
    <col min="12829" max="12829" width="8" style="228" customWidth="1"/>
    <col min="12830" max="12830" width="7" style="228" customWidth="1"/>
    <col min="12831" max="12831" width="6.625" style="228" customWidth="1"/>
    <col min="12832" max="13056" width="9" style="228"/>
    <col min="13057" max="13057" width="5.625" style="228" customWidth="1"/>
    <col min="13058" max="13058" width="5.875" style="228" customWidth="1"/>
    <col min="13059" max="13059" width="7.375" style="228" customWidth="1"/>
    <col min="13060" max="13060" width="7.125" style="228" customWidth="1"/>
    <col min="13061" max="13061" width="7.75" style="228" customWidth="1"/>
    <col min="13062" max="13063" width="6.375" style="228" customWidth="1"/>
    <col min="13064" max="13064" width="5.75" style="228" customWidth="1"/>
    <col min="13065" max="13065" width="5.625" style="228" customWidth="1"/>
    <col min="13066" max="13066" width="7.375" style="228" customWidth="1"/>
    <col min="13067" max="13067" width="7" style="228" customWidth="1"/>
    <col min="13068" max="13068" width="6.75" style="228" customWidth="1"/>
    <col min="13069" max="13069" width="6.625" style="228" customWidth="1"/>
    <col min="13070" max="13070" width="9" style="228" customWidth="1"/>
    <col min="13071" max="13071" width="11" style="228" customWidth="1"/>
    <col min="13072" max="13072" width="9.25" style="228" customWidth="1"/>
    <col min="13073" max="13073" width="7" style="228" customWidth="1"/>
    <col min="13074" max="13074" width="7.25" style="228" customWidth="1"/>
    <col min="13075" max="13075" width="8.75" style="228" customWidth="1"/>
    <col min="13076" max="13076" width="6.25" style="228" customWidth="1"/>
    <col min="13077" max="13077" width="7.625" style="228" customWidth="1"/>
    <col min="13078" max="13078" width="5.625" style="228" customWidth="1"/>
    <col min="13079" max="13079" width="7" style="228" customWidth="1"/>
    <col min="13080" max="13080" width="8.25" style="228" customWidth="1"/>
    <col min="13081" max="13081" width="9.25" style="228" customWidth="1"/>
    <col min="13082" max="13082" width="10.875" style="228" customWidth="1"/>
    <col min="13083" max="13083" width="9" style="228"/>
    <col min="13084" max="13084" width="11" style="228" customWidth="1"/>
    <col min="13085" max="13085" width="8" style="228" customWidth="1"/>
    <col min="13086" max="13086" width="7" style="228" customWidth="1"/>
    <col min="13087" max="13087" width="6.625" style="228" customWidth="1"/>
    <col min="13088" max="13312" width="9" style="228"/>
    <col min="13313" max="13313" width="5.625" style="228" customWidth="1"/>
    <col min="13314" max="13314" width="5.875" style="228" customWidth="1"/>
    <col min="13315" max="13315" width="7.375" style="228" customWidth="1"/>
    <col min="13316" max="13316" width="7.125" style="228" customWidth="1"/>
    <col min="13317" max="13317" width="7.75" style="228" customWidth="1"/>
    <col min="13318" max="13319" width="6.375" style="228" customWidth="1"/>
    <col min="13320" max="13320" width="5.75" style="228" customWidth="1"/>
    <col min="13321" max="13321" width="5.625" style="228" customWidth="1"/>
    <col min="13322" max="13322" width="7.375" style="228" customWidth="1"/>
    <col min="13323" max="13323" width="7" style="228" customWidth="1"/>
    <col min="13324" max="13324" width="6.75" style="228" customWidth="1"/>
    <col min="13325" max="13325" width="6.625" style="228" customWidth="1"/>
    <col min="13326" max="13326" width="9" style="228" customWidth="1"/>
    <col min="13327" max="13327" width="11" style="228" customWidth="1"/>
    <col min="13328" max="13328" width="9.25" style="228" customWidth="1"/>
    <col min="13329" max="13329" width="7" style="228" customWidth="1"/>
    <col min="13330" max="13330" width="7.25" style="228" customWidth="1"/>
    <col min="13331" max="13331" width="8.75" style="228" customWidth="1"/>
    <col min="13332" max="13332" width="6.25" style="228" customWidth="1"/>
    <col min="13333" max="13333" width="7.625" style="228" customWidth="1"/>
    <col min="13334" max="13334" width="5.625" style="228" customWidth="1"/>
    <col min="13335" max="13335" width="7" style="228" customWidth="1"/>
    <col min="13336" max="13336" width="8.25" style="228" customWidth="1"/>
    <col min="13337" max="13337" width="9.25" style="228" customWidth="1"/>
    <col min="13338" max="13338" width="10.875" style="228" customWidth="1"/>
    <col min="13339" max="13339" width="9" style="228"/>
    <col min="13340" max="13340" width="11" style="228" customWidth="1"/>
    <col min="13341" max="13341" width="8" style="228" customWidth="1"/>
    <col min="13342" max="13342" width="7" style="228" customWidth="1"/>
    <col min="13343" max="13343" width="6.625" style="228" customWidth="1"/>
    <col min="13344" max="13568" width="9" style="228"/>
    <col min="13569" max="13569" width="5.625" style="228" customWidth="1"/>
    <col min="13570" max="13570" width="5.875" style="228" customWidth="1"/>
    <col min="13571" max="13571" width="7.375" style="228" customWidth="1"/>
    <col min="13572" max="13572" width="7.125" style="228" customWidth="1"/>
    <col min="13573" max="13573" width="7.75" style="228" customWidth="1"/>
    <col min="13574" max="13575" width="6.375" style="228" customWidth="1"/>
    <col min="13576" max="13576" width="5.75" style="228" customWidth="1"/>
    <col min="13577" max="13577" width="5.625" style="228" customWidth="1"/>
    <col min="13578" max="13578" width="7.375" style="228" customWidth="1"/>
    <col min="13579" max="13579" width="7" style="228" customWidth="1"/>
    <col min="13580" max="13580" width="6.75" style="228" customWidth="1"/>
    <col min="13581" max="13581" width="6.625" style="228" customWidth="1"/>
    <col min="13582" max="13582" width="9" style="228" customWidth="1"/>
    <col min="13583" max="13583" width="11" style="228" customWidth="1"/>
    <col min="13584" max="13584" width="9.25" style="228" customWidth="1"/>
    <col min="13585" max="13585" width="7" style="228" customWidth="1"/>
    <col min="13586" max="13586" width="7.25" style="228" customWidth="1"/>
    <col min="13587" max="13587" width="8.75" style="228" customWidth="1"/>
    <col min="13588" max="13588" width="6.25" style="228" customWidth="1"/>
    <col min="13589" max="13589" width="7.625" style="228" customWidth="1"/>
    <col min="13590" max="13590" width="5.625" style="228" customWidth="1"/>
    <col min="13591" max="13591" width="7" style="228" customWidth="1"/>
    <col min="13592" max="13592" width="8.25" style="228" customWidth="1"/>
    <col min="13593" max="13593" width="9.25" style="228" customWidth="1"/>
    <col min="13594" max="13594" width="10.875" style="228" customWidth="1"/>
    <col min="13595" max="13595" width="9" style="228"/>
    <col min="13596" max="13596" width="11" style="228" customWidth="1"/>
    <col min="13597" max="13597" width="8" style="228" customWidth="1"/>
    <col min="13598" max="13598" width="7" style="228" customWidth="1"/>
    <col min="13599" max="13599" width="6.625" style="228" customWidth="1"/>
    <col min="13600" max="13824" width="9" style="228"/>
    <col min="13825" max="13825" width="5.625" style="228" customWidth="1"/>
    <col min="13826" max="13826" width="5.875" style="228" customWidth="1"/>
    <col min="13827" max="13827" width="7.375" style="228" customWidth="1"/>
    <col min="13828" max="13828" width="7.125" style="228" customWidth="1"/>
    <col min="13829" max="13829" width="7.75" style="228" customWidth="1"/>
    <col min="13830" max="13831" width="6.375" style="228" customWidth="1"/>
    <col min="13832" max="13832" width="5.75" style="228" customWidth="1"/>
    <col min="13833" max="13833" width="5.625" style="228" customWidth="1"/>
    <col min="13834" max="13834" width="7.375" style="228" customWidth="1"/>
    <col min="13835" max="13835" width="7" style="228" customWidth="1"/>
    <col min="13836" max="13836" width="6.75" style="228" customWidth="1"/>
    <col min="13837" max="13837" width="6.625" style="228" customWidth="1"/>
    <col min="13838" max="13838" width="9" style="228" customWidth="1"/>
    <col min="13839" max="13839" width="11" style="228" customWidth="1"/>
    <col min="13840" max="13840" width="9.25" style="228" customWidth="1"/>
    <col min="13841" max="13841" width="7" style="228" customWidth="1"/>
    <col min="13842" max="13842" width="7.25" style="228" customWidth="1"/>
    <col min="13843" max="13843" width="8.75" style="228" customWidth="1"/>
    <col min="13844" max="13844" width="6.25" style="228" customWidth="1"/>
    <col min="13845" max="13845" width="7.625" style="228" customWidth="1"/>
    <col min="13846" max="13846" width="5.625" style="228" customWidth="1"/>
    <col min="13847" max="13847" width="7" style="228" customWidth="1"/>
    <col min="13848" max="13848" width="8.25" style="228" customWidth="1"/>
    <col min="13849" max="13849" width="9.25" style="228" customWidth="1"/>
    <col min="13850" max="13850" width="10.875" style="228" customWidth="1"/>
    <col min="13851" max="13851" width="9" style="228"/>
    <col min="13852" max="13852" width="11" style="228" customWidth="1"/>
    <col min="13853" max="13853" width="8" style="228" customWidth="1"/>
    <col min="13854" max="13854" width="7" style="228" customWidth="1"/>
    <col min="13855" max="13855" width="6.625" style="228" customWidth="1"/>
    <col min="13856" max="14080" width="9" style="228"/>
    <col min="14081" max="14081" width="5.625" style="228" customWidth="1"/>
    <col min="14082" max="14082" width="5.875" style="228" customWidth="1"/>
    <col min="14083" max="14083" width="7.375" style="228" customWidth="1"/>
    <col min="14084" max="14084" width="7.125" style="228" customWidth="1"/>
    <col min="14085" max="14085" width="7.75" style="228" customWidth="1"/>
    <col min="14086" max="14087" width="6.375" style="228" customWidth="1"/>
    <col min="14088" max="14088" width="5.75" style="228" customWidth="1"/>
    <col min="14089" max="14089" width="5.625" style="228" customWidth="1"/>
    <col min="14090" max="14090" width="7.375" style="228" customWidth="1"/>
    <col min="14091" max="14091" width="7" style="228" customWidth="1"/>
    <col min="14092" max="14092" width="6.75" style="228" customWidth="1"/>
    <col min="14093" max="14093" width="6.625" style="228" customWidth="1"/>
    <col min="14094" max="14094" width="9" style="228" customWidth="1"/>
    <col min="14095" max="14095" width="11" style="228" customWidth="1"/>
    <col min="14096" max="14096" width="9.25" style="228" customWidth="1"/>
    <col min="14097" max="14097" width="7" style="228" customWidth="1"/>
    <col min="14098" max="14098" width="7.25" style="228" customWidth="1"/>
    <col min="14099" max="14099" width="8.75" style="228" customWidth="1"/>
    <col min="14100" max="14100" width="6.25" style="228" customWidth="1"/>
    <col min="14101" max="14101" width="7.625" style="228" customWidth="1"/>
    <col min="14102" max="14102" width="5.625" style="228" customWidth="1"/>
    <col min="14103" max="14103" width="7" style="228" customWidth="1"/>
    <col min="14104" max="14104" width="8.25" style="228" customWidth="1"/>
    <col min="14105" max="14105" width="9.25" style="228" customWidth="1"/>
    <col min="14106" max="14106" width="10.875" style="228" customWidth="1"/>
    <col min="14107" max="14107" width="9" style="228"/>
    <col min="14108" max="14108" width="11" style="228" customWidth="1"/>
    <col min="14109" max="14109" width="8" style="228" customWidth="1"/>
    <col min="14110" max="14110" width="7" style="228" customWidth="1"/>
    <col min="14111" max="14111" width="6.625" style="228" customWidth="1"/>
    <col min="14112" max="14336" width="9" style="228"/>
    <col min="14337" max="14337" width="5.625" style="228" customWidth="1"/>
    <col min="14338" max="14338" width="5.875" style="228" customWidth="1"/>
    <col min="14339" max="14339" width="7.375" style="228" customWidth="1"/>
    <col min="14340" max="14340" width="7.125" style="228" customWidth="1"/>
    <col min="14341" max="14341" width="7.75" style="228" customWidth="1"/>
    <col min="14342" max="14343" width="6.375" style="228" customWidth="1"/>
    <col min="14344" max="14344" width="5.75" style="228" customWidth="1"/>
    <col min="14345" max="14345" width="5.625" style="228" customWidth="1"/>
    <col min="14346" max="14346" width="7.375" style="228" customWidth="1"/>
    <col min="14347" max="14347" width="7" style="228" customWidth="1"/>
    <col min="14348" max="14348" width="6.75" style="228" customWidth="1"/>
    <col min="14349" max="14349" width="6.625" style="228" customWidth="1"/>
    <col min="14350" max="14350" width="9" style="228" customWidth="1"/>
    <col min="14351" max="14351" width="11" style="228" customWidth="1"/>
    <col min="14352" max="14352" width="9.25" style="228" customWidth="1"/>
    <col min="14353" max="14353" width="7" style="228" customWidth="1"/>
    <col min="14354" max="14354" width="7.25" style="228" customWidth="1"/>
    <col min="14355" max="14355" width="8.75" style="228" customWidth="1"/>
    <col min="14356" max="14356" width="6.25" style="228" customWidth="1"/>
    <col min="14357" max="14357" width="7.625" style="228" customWidth="1"/>
    <col min="14358" max="14358" width="5.625" style="228" customWidth="1"/>
    <col min="14359" max="14359" width="7" style="228" customWidth="1"/>
    <col min="14360" max="14360" width="8.25" style="228" customWidth="1"/>
    <col min="14361" max="14361" width="9.25" style="228" customWidth="1"/>
    <col min="14362" max="14362" width="10.875" style="228" customWidth="1"/>
    <col min="14363" max="14363" width="9" style="228"/>
    <col min="14364" max="14364" width="11" style="228" customWidth="1"/>
    <col min="14365" max="14365" width="8" style="228" customWidth="1"/>
    <col min="14366" max="14366" width="7" style="228" customWidth="1"/>
    <col min="14367" max="14367" width="6.625" style="228" customWidth="1"/>
    <col min="14368" max="14592" width="9" style="228"/>
    <col min="14593" max="14593" width="5.625" style="228" customWidth="1"/>
    <col min="14594" max="14594" width="5.875" style="228" customWidth="1"/>
    <col min="14595" max="14595" width="7.375" style="228" customWidth="1"/>
    <col min="14596" max="14596" width="7.125" style="228" customWidth="1"/>
    <col min="14597" max="14597" width="7.75" style="228" customWidth="1"/>
    <col min="14598" max="14599" width="6.375" style="228" customWidth="1"/>
    <col min="14600" max="14600" width="5.75" style="228" customWidth="1"/>
    <col min="14601" max="14601" width="5.625" style="228" customWidth="1"/>
    <col min="14602" max="14602" width="7.375" style="228" customWidth="1"/>
    <col min="14603" max="14603" width="7" style="228" customWidth="1"/>
    <col min="14604" max="14604" width="6.75" style="228" customWidth="1"/>
    <col min="14605" max="14605" width="6.625" style="228" customWidth="1"/>
    <col min="14606" max="14606" width="9" style="228" customWidth="1"/>
    <col min="14607" max="14607" width="11" style="228" customWidth="1"/>
    <col min="14608" max="14608" width="9.25" style="228" customWidth="1"/>
    <col min="14609" max="14609" width="7" style="228" customWidth="1"/>
    <col min="14610" max="14610" width="7.25" style="228" customWidth="1"/>
    <col min="14611" max="14611" width="8.75" style="228" customWidth="1"/>
    <col min="14612" max="14612" width="6.25" style="228" customWidth="1"/>
    <col min="14613" max="14613" width="7.625" style="228" customWidth="1"/>
    <col min="14614" max="14614" width="5.625" style="228" customWidth="1"/>
    <col min="14615" max="14615" width="7" style="228" customWidth="1"/>
    <col min="14616" max="14616" width="8.25" style="228" customWidth="1"/>
    <col min="14617" max="14617" width="9.25" style="228" customWidth="1"/>
    <col min="14618" max="14618" width="10.875" style="228" customWidth="1"/>
    <col min="14619" max="14619" width="9" style="228"/>
    <col min="14620" max="14620" width="11" style="228" customWidth="1"/>
    <col min="14621" max="14621" width="8" style="228" customWidth="1"/>
    <col min="14622" max="14622" width="7" style="228" customWidth="1"/>
    <col min="14623" max="14623" width="6.625" style="228" customWidth="1"/>
    <col min="14624" max="14848" width="9" style="228"/>
    <col min="14849" max="14849" width="5.625" style="228" customWidth="1"/>
    <col min="14850" max="14850" width="5.875" style="228" customWidth="1"/>
    <col min="14851" max="14851" width="7.375" style="228" customWidth="1"/>
    <col min="14852" max="14852" width="7.125" style="228" customWidth="1"/>
    <col min="14853" max="14853" width="7.75" style="228" customWidth="1"/>
    <col min="14854" max="14855" width="6.375" style="228" customWidth="1"/>
    <col min="14856" max="14856" width="5.75" style="228" customWidth="1"/>
    <col min="14857" max="14857" width="5.625" style="228" customWidth="1"/>
    <col min="14858" max="14858" width="7.375" style="228" customWidth="1"/>
    <col min="14859" max="14859" width="7" style="228" customWidth="1"/>
    <col min="14860" max="14860" width="6.75" style="228" customWidth="1"/>
    <col min="14861" max="14861" width="6.625" style="228" customWidth="1"/>
    <col min="14862" max="14862" width="9" style="228" customWidth="1"/>
    <col min="14863" max="14863" width="11" style="228" customWidth="1"/>
    <col min="14864" max="14864" width="9.25" style="228" customWidth="1"/>
    <col min="14865" max="14865" width="7" style="228" customWidth="1"/>
    <col min="14866" max="14866" width="7.25" style="228" customWidth="1"/>
    <col min="14867" max="14867" width="8.75" style="228" customWidth="1"/>
    <col min="14868" max="14868" width="6.25" style="228" customWidth="1"/>
    <col min="14869" max="14869" width="7.625" style="228" customWidth="1"/>
    <col min="14870" max="14870" width="5.625" style="228" customWidth="1"/>
    <col min="14871" max="14871" width="7" style="228" customWidth="1"/>
    <col min="14872" max="14872" width="8.25" style="228" customWidth="1"/>
    <col min="14873" max="14873" width="9.25" style="228" customWidth="1"/>
    <col min="14874" max="14874" width="10.875" style="228" customWidth="1"/>
    <col min="14875" max="14875" width="9" style="228"/>
    <col min="14876" max="14876" width="11" style="228" customWidth="1"/>
    <col min="14877" max="14877" width="8" style="228" customWidth="1"/>
    <col min="14878" max="14878" width="7" style="228" customWidth="1"/>
    <col min="14879" max="14879" width="6.625" style="228" customWidth="1"/>
    <col min="14880" max="15104" width="9" style="228"/>
    <col min="15105" max="15105" width="5.625" style="228" customWidth="1"/>
    <col min="15106" max="15106" width="5.875" style="228" customWidth="1"/>
    <col min="15107" max="15107" width="7.375" style="228" customWidth="1"/>
    <col min="15108" max="15108" width="7.125" style="228" customWidth="1"/>
    <col min="15109" max="15109" width="7.75" style="228" customWidth="1"/>
    <col min="15110" max="15111" width="6.375" style="228" customWidth="1"/>
    <col min="15112" max="15112" width="5.75" style="228" customWidth="1"/>
    <col min="15113" max="15113" width="5.625" style="228" customWidth="1"/>
    <col min="15114" max="15114" width="7.375" style="228" customWidth="1"/>
    <col min="15115" max="15115" width="7" style="228" customWidth="1"/>
    <col min="15116" max="15116" width="6.75" style="228" customWidth="1"/>
    <col min="15117" max="15117" width="6.625" style="228" customWidth="1"/>
    <col min="15118" max="15118" width="9" style="228" customWidth="1"/>
    <col min="15119" max="15119" width="11" style="228" customWidth="1"/>
    <col min="15120" max="15120" width="9.25" style="228" customWidth="1"/>
    <col min="15121" max="15121" width="7" style="228" customWidth="1"/>
    <col min="15122" max="15122" width="7.25" style="228" customWidth="1"/>
    <col min="15123" max="15123" width="8.75" style="228" customWidth="1"/>
    <col min="15124" max="15124" width="6.25" style="228" customWidth="1"/>
    <col min="15125" max="15125" width="7.625" style="228" customWidth="1"/>
    <col min="15126" max="15126" width="5.625" style="228" customWidth="1"/>
    <col min="15127" max="15127" width="7" style="228" customWidth="1"/>
    <col min="15128" max="15128" width="8.25" style="228" customWidth="1"/>
    <col min="15129" max="15129" width="9.25" style="228" customWidth="1"/>
    <col min="15130" max="15130" width="10.875" style="228" customWidth="1"/>
    <col min="15131" max="15131" width="9" style="228"/>
    <col min="15132" max="15132" width="11" style="228" customWidth="1"/>
    <col min="15133" max="15133" width="8" style="228" customWidth="1"/>
    <col min="15134" max="15134" width="7" style="228" customWidth="1"/>
    <col min="15135" max="15135" width="6.625" style="228" customWidth="1"/>
    <col min="15136" max="15360" width="9" style="228"/>
    <col min="15361" max="15361" width="5.625" style="228" customWidth="1"/>
    <col min="15362" max="15362" width="5.875" style="228" customWidth="1"/>
    <col min="15363" max="15363" width="7.375" style="228" customWidth="1"/>
    <col min="15364" max="15364" width="7.125" style="228" customWidth="1"/>
    <col min="15365" max="15365" width="7.75" style="228" customWidth="1"/>
    <col min="15366" max="15367" width="6.375" style="228" customWidth="1"/>
    <col min="15368" max="15368" width="5.75" style="228" customWidth="1"/>
    <col min="15369" max="15369" width="5.625" style="228" customWidth="1"/>
    <col min="15370" max="15370" width="7.375" style="228" customWidth="1"/>
    <col min="15371" max="15371" width="7" style="228" customWidth="1"/>
    <col min="15372" max="15372" width="6.75" style="228" customWidth="1"/>
    <col min="15373" max="15373" width="6.625" style="228" customWidth="1"/>
    <col min="15374" max="15374" width="9" style="228" customWidth="1"/>
    <col min="15375" max="15375" width="11" style="228" customWidth="1"/>
    <col min="15376" max="15376" width="9.25" style="228" customWidth="1"/>
    <col min="15377" max="15377" width="7" style="228" customWidth="1"/>
    <col min="15378" max="15378" width="7.25" style="228" customWidth="1"/>
    <col min="15379" max="15379" width="8.75" style="228" customWidth="1"/>
    <col min="15380" max="15380" width="6.25" style="228" customWidth="1"/>
    <col min="15381" max="15381" width="7.625" style="228" customWidth="1"/>
    <col min="15382" max="15382" width="5.625" style="228" customWidth="1"/>
    <col min="15383" max="15383" width="7" style="228" customWidth="1"/>
    <col min="15384" max="15384" width="8.25" style="228" customWidth="1"/>
    <col min="15385" max="15385" width="9.25" style="228" customWidth="1"/>
    <col min="15386" max="15386" width="10.875" style="228" customWidth="1"/>
    <col min="15387" max="15387" width="9" style="228"/>
    <col min="15388" max="15388" width="11" style="228" customWidth="1"/>
    <col min="15389" max="15389" width="8" style="228" customWidth="1"/>
    <col min="15390" max="15390" width="7" style="228" customWidth="1"/>
    <col min="15391" max="15391" width="6.625" style="228" customWidth="1"/>
    <col min="15392" max="15616" width="9" style="228"/>
    <col min="15617" max="15617" width="5.625" style="228" customWidth="1"/>
    <col min="15618" max="15618" width="5.875" style="228" customWidth="1"/>
    <col min="15619" max="15619" width="7.375" style="228" customWidth="1"/>
    <col min="15620" max="15620" width="7.125" style="228" customWidth="1"/>
    <col min="15621" max="15621" width="7.75" style="228" customWidth="1"/>
    <col min="15622" max="15623" width="6.375" style="228" customWidth="1"/>
    <col min="15624" max="15624" width="5.75" style="228" customWidth="1"/>
    <col min="15625" max="15625" width="5.625" style="228" customWidth="1"/>
    <col min="15626" max="15626" width="7.375" style="228" customWidth="1"/>
    <col min="15627" max="15627" width="7" style="228" customWidth="1"/>
    <col min="15628" max="15628" width="6.75" style="228" customWidth="1"/>
    <col min="15629" max="15629" width="6.625" style="228" customWidth="1"/>
    <col min="15630" max="15630" width="9" style="228" customWidth="1"/>
    <col min="15631" max="15631" width="11" style="228" customWidth="1"/>
    <col min="15632" max="15632" width="9.25" style="228" customWidth="1"/>
    <col min="15633" max="15633" width="7" style="228" customWidth="1"/>
    <col min="15634" max="15634" width="7.25" style="228" customWidth="1"/>
    <col min="15635" max="15635" width="8.75" style="228" customWidth="1"/>
    <col min="15636" max="15636" width="6.25" style="228" customWidth="1"/>
    <col min="15637" max="15637" width="7.625" style="228" customWidth="1"/>
    <col min="15638" max="15638" width="5.625" style="228" customWidth="1"/>
    <col min="15639" max="15639" width="7" style="228" customWidth="1"/>
    <col min="15640" max="15640" width="8.25" style="228" customWidth="1"/>
    <col min="15641" max="15641" width="9.25" style="228" customWidth="1"/>
    <col min="15642" max="15642" width="10.875" style="228" customWidth="1"/>
    <col min="15643" max="15643" width="9" style="228"/>
    <col min="15644" max="15644" width="11" style="228" customWidth="1"/>
    <col min="15645" max="15645" width="8" style="228" customWidth="1"/>
    <col min="15646" max="15646" width="7" style="228" customWidth="1"/>
    <col min="15647" max="15647" width="6.625" style="228" customWidth="1"/>
    <col min="15648" max="15872" width="9" style="228"/>
    <col min="15873" max="15873" width="5.625" style="228" customWidth="1"/>
    <col min="15874" max="15874" width="5.875" style="228" customWidth="1"/>
    <col min="15875" max="15875" width="7.375" style="228" customWidth="1"/>
    <col min="15876" max="15876" width="7.125" style="228" customWidth="1"/>
    <col min="15877" max="15877" width="7.75" style="228" customWidth="1"/>
    <col min="15878" max="15879" width="6.375" style="228" customWidth="1"/>
    <col min="15880" max="15880" width="5.75" style="228" customWidth="1"/>
    <col min="15881" max="15881" width="5.625" style="228" customWidth="1"/>
    <col min="15882" max="15882" width="7.375" style="228" customWidth="1"/>
    <col min="15883" max="15883" width="7" style="228" customWidth="1"/>
    <col min="15884" max="15884" width="6.75" style="228" customWidth="1"/>
    <col min="15885" max="15885" width="6.625" style="228" customWidth="1"/>
    <col min="15886" max="15886" width="9" style="228" customWidth="1"/>
    <col min="15887" max="15887" width="11" style="228" customWidth="1"/>
    <col min="15888" max="15888" width="9.25" style="228" customWidth="1"/>
    <col min="15889" max="15889" width="7" style="228" customWidth="1"/>
    <col min="15890" max="15890" width="7.25" style="228" customWidth="1"/>
    <col min="15891" max="15891" width="8.75" style="228" customWidth="1"/>
    <col min="15892" max="15892" width="6.25" style="228" customWidth="1"/>
    <col min="15893" max="15893" width="7.625" style="228" customWidth="1"/>
    <col min="15894" max="15894" width="5.625" style="228" customWidth="1"/>
    <col min="15895" max="15895" width="7" style="228" customWidth="1"/>
    <col min="15896" max="15896" width="8.25" style="228" customWidth="1"/>
    <col min="15897" max="15897" width="9.25" style="228" customWidth="1"/>
    <col min="15898" max="15898" width="10.875" style="228" customWidth="1"/>
    <col min="15899" max="15899" width="9" style="228"/>
    <col min="15900" max="15900" width="11" style="228" customWidth="1"/>
    <col min="15901" max="15901" width="8" style="228" customWidth="1"/>
    <col min="15902" max="15902" width="7" style="228" customWidth="1"/>
    <col min="15903" max="15903" width="6.625" style="228" customWidth="1"/>
    <col min="15904" max="16128" width="9" style="228"/>
    <col min="16129" max="16129" width="5.625" style="228" customWidth="1"/>
    <col min="16130" max="16130" width="5.875" style="228" customWidth="1"/>
    <col min="16131" max="16131" width="7.375" style="228" customWidth="1"/>
    <col min="16132" max="16132" width="7.125" style="228" customWidth="1"/>
    <col min="16133" max="16133" width="7.75" style="228" customWidth="1"/>
    <col min="16134" max="16135" width="6.375" style="228" customWidth="1"/>
    <col min="16136" max="16136" width="5.75" style="228" customWidth="1"/>
    <col min="16137" max="16137" width="5.625" style="228" customWidth="1"/>
    <col min="16138" max="16138" width="7.375" style="228" customWidth="1"/>
    <col min="16139" max="16139" width="7" style="228" customWidth="1"/>
    <col min="16140" max="16140" width="6.75" style="228" customWidth="1"/>
    <col min="16141" max="16141" width="6.625" style="228" customWidth="1"/>
    <col min="16142" max="16142" width="9" style="228" customWidth="1"/>
    <col min="16143" max="16143" width="11" style="228" customWidth="1"/>
    <col min="16144" max="16144" width="9.25" style="228" customWidth="1"/>
    <col min="16145" max="16145" width="7" style="228" customWidth="1"/>
    <col min="16146" max="16146" width="7.25" style="228" customWidth="1"/>
    <col min="16147" max="16147" width="8.75" style="228" customWidth="1"/>
    <col min="16148" max="16148" width="6.25" style="228" customWidth="1"/>
    <col min="16149" max="16149" width="7.625" style="228" customWidth="1"/>
    <col min="16150" max="16150" width="5.625" style="228" customWidth="1"/>
    <col min="16151" max="16151" width="7" style="228" customWidth="1"/>
    <col min="16152" max="16152" width="8.25" style="228" customWidth="1"/>
    <col min="16153" max="16153" width="9.25" style="228" customWidth="1"/>
    <col min="16154" max="16154" width="10.875" style="228" customWidth="1"/>
    <col min="16155" max="16155" width="9" style="228"/>
    <col min="16156" max="16156" width="11" style="228" customWidth="1"/>
    <col min="16157" max="16157" width="8" style="228" customWidth="1"/>
    <col min="16158" max="16158" width="7" style="228" customWidth="1"/>
    <col min="16159" max="16159" width="6.625" style="228" customWidth="1"/>
    <col min="16160" max="16384" width="9" style="228"/>
  </cols>
  <sheetData>
    <row r="1" spans="1:31" ht="18.75" x14ac:dyDescent="0.3">
      <c r="B1" s="224" t="s">
        <v>906</v>
      </c>
      <c r="C1" s="224"/>
      <c r="D1" s="224"/>
      <c r="E1" s="224"/>
      <c r="F1" s="224"/>
      <c r="G1" s="224"/>
      <c r="H1" s="224"/>
      <c r="I1" s="224"/>
      <c r="J1" s="224"/>
      <c r="K1" s="190"/>
      <c r="L1" s="190"/>
      <c r="M1" s="190"/>
      <c r="N1" s="190"/>
      <c r="O1" s="190"/>
      <c r="P1" s="190"/>
      <c r="Q1" s="190"/>
      <c r="R1" s="190"/>
      <c r="S1" s="190"/>
      <c r="T1" s="190"/>
      <c r="U1" s="190"/>
      <c r="V1" s="190"/>
      <c r="W1" s="190"/>
      <c r="X1" s="190"/>
      <c r="Y1" s="190"/>
      <c r="Z1" s="170"/>
    </row>
    <row r="2" spans="1:31" ht="18.75" x14ac:dyDescent="0.3">
      <c r="B2" s="224"/>
      <c r="C2" s="224"/>
      <c r="D2" s="224"/>
      <c r="E2" s="224"/>
      <c r="F2" s="224"/>
      <c r="G2" s="224"/>
      <c r="H2" s="224"/>
      <c r="I2" s="224"/>
      <c r="J2" s="224"/>
      <c r="K2" s="190"/>
      <c r="L2" s="190"/>
      <c r="M2" s="190"/>
      <c r="N2" s="190"/>
      <c r="O2" s="269"/>
      <c r="P2" s="269"/>
      <c r="Q2" s="269"/>
      <c r="R2" s="269"/>
      <c r="S2" s="269"/>
      <c r="T2" s="190"/>
      <c r="U2" s="190"/>
      <c r="V2" s="190"/>
      <c r="W2" s="190"/>
      <c r="X2" s="190"/>
      <c r="Y2" s="728" t="s">
        <v>679</v>
      </c>
      <c r="Z2" s="728"/>
    </row>
    <row r="3" spans="1:31" ht="18.75" x14ac:dyDescent="0.3">
      <c r="B3" s="224"/>
      <c r="C3" s="224"/>
      <c r="D3" s="224"/>
      <c r="E3" s="224"/>
      <c r="F3" s="224"/>
      <c r="G3" s="224"/>
      <c r="H3" s="224"/>
      <c r="I3" s="224"/>
      <c r="J3" s="224"/>
      <c r="K3" s="190"/>
      <c r="L3" s="190"/>
      <c r="M3" s="190"/>
      <c r="N3" s="269"/>
      <c r="O3" s="269"/>
      <c r="P3" s="269"/>
      <c r="Q3" s="269"/>
      <c r="R3" s="269"/>
      <c r="S3" s="269"/>
      <c r="T3" s="190"/>
      <c r="U3" s="190"/>
      <c r="V3" s="190"/>
      <c r="W3" s="190"/>
      <c r="X3" s="190"/>
      <c r="Y3" s="190"/>
      <c r="Z3" s="170"/>
    </row>
    <row r="4" spans="1:31" ht="18.75" x14ac:dyDescent="0.2">
      <c r="B4" s="799" t="s">
        <v>909</v>
      </c>
      <c r="C4" s="799"/>
      <c r="D4" s="799"/>
      <c r="E4" s="799"/>
      <c r="F4" s="799"/>
      <c r="G4" s="799"/>
      <c r="H4" s="799"/>
      <c r="I4" s="799"/>
      <c r="J4" s="799"/>
      <c r="K4" s="799"/>
      <c r="L4" s="799"/>
      <c r="M4" s="799"/>
      <c r="N4" s="799"/>
      <c r="O4" s="799"/>
      <c r="P4" s="799"/>
      <c r="Q4" s="799"/>
      <c r="R4" s="799"/>
      <c r="S4" s="799"/>
      <c r="T4" s="799"/>
      <c r="U4" s="799"/>
      <c r="V4" s="799"/>
      <c r="W4" s="799"/>
      <c r="X4" s="799"/>
      <c r="Y4" s="799"/>
      <c r="Z4" s="799"/>
    </row>
    <row r="5" spans="1:31" ht="18.75" x14ac:dyDescent="0.3">
      <c r="B5" s="444"/>
      <c r="C5" s="444"/>
      <c r="D5" s="444"/>
      <c r="E5" s="444"/>
      <c r="F5" s="444"/>
      <c r="G5" s="444"/>
      <c r="H5" s="444"/>
      <c r="I5" s="444"/>
      <c r="J5" s="444"/>
      <c r="K5" s="444"/>
      <c r="L5" s="444"/>
      <c r="M5" s="444"/>
      <c r="N5" s="444"/>
      <c r="O5" s="444"/>
      <c r="P5" s="444"/>
      <c r="Q5" s="444"/>
      <c r="R5" s="444"/>
      <c r="S5" s="444"/>
      <c r="T5" s="444"/>
      <c r="U5" s="444"/>
      <c r="V5" s="444"/>
      <c r="W5" s="426" t="s">
        <v>905</v>
      </c>
      <c r="X5" s="444"/>
      <c r="Y5" s="444"/>
      <c r="Z5" s="444"/>
    </row>
    <row r="6" spans="1:31" ht="29.25" customHeight="1" x14ac:dyDescent="0.2">
      <c r="A6" s="807" t="s">
        <v>4</v>
      </c>
      <c r="B6" s="804" t="s">
        <v>633</v>
      </c>
      <c r="C6" s="804" t="s">
        <v>634</v>
      </c>
      <c r="D6" s="804" t="s">
        <v>635</v>
      </c>
      <c r="E6" s="806" t="s">
        <v>636</v>
      </c>
      <c r="F6" s="806" t="s">
        <v>637</v>
      </c>
      <c r="G6" s="806"/>
      <c r="H6" s="806"/>
      <c r="I6" s="806"/>
      <c r="J6" s="804" t="s">
        <v>638</v>
      </c>
      <c r="K6" s="798" t="s">
        <v>680</v>
      </c>
      <c r="L6" s="798"/>
      <c r="M6" s="798"/>
      <c r="N6" s="798"/>
      <c r="O6" s="798"/>
      <c r="P6" s="798"/>
      <c r="Q6" s="798"/>
      <c r="R6" s="798"/>
      <c r="S6" s="804" t="s">
        <v>640</v>
      </c>
      <c r="T6" s="798" t="s">
        <v>269</v>
      </c>
      <c r="U6" s="798"/>
      <c r="V6" s="798"/>
      <c r="W6" s="798"/>
      <c r="X6" s="798"/>
      <c r="Y6" s="798"/>
      <c r="Z6" s="798"/>
      <c r="AA6" s="796" t="s">
        <v>642</v>
      </c>
      <c r="AB6" s="796" t="s">
        <v>643</v>
      </c>
      <c r="AC6" s="798" t="s">
        <v>269</v>
      </c>
      <c r="AD6" s="798"/>
      <c r="AE6" s="798"/>
    </row>
    <row r="7" spans="1:31" ht="173.25" customHeight="1" x14ac:dyDescent="0.2">
      <c r="A7" s="808"/>
      <c r="B7" s="805"/>
      <c r="C7" s="805"/>
      <c r="D7" s="805"/>
      <c r="E7" s="806"/>
      <c r="F7" s="445" t="s">
        <v>644</v>
      </c>
      <c r="G7" s="445" t="s">
        <v>645</v>
      </c>
      <c r="H7" s="445" t="s">
        <v>630</v>
      </c>
      <c r="I7" s="445" t="s">
        <v>646</v>
      </c>
      <c r="J7" s="805"/>
      <c r="K7" s="445" t="s">
        <v>670</v>
      </c>
      <c r="L7" s="445" t="s">
        <v>648</v>
      </c>
      <c r="M7" s="445" t="s">
        <v>650</v>
      </c>
      <c r="N7" s="445" t="s">
        <v>651</v>
      </c>
      <c r="O7" s="445" t="s">
        <v>681</v>
      </c>
      <c r="P7" s="445" t="s">
        <v>682</v>
      </c>
      <c r="Q7" s="445" t="s">
        <v>683</v>
      </c>
      <c r="R7" s="445" t="s">
        <v>653</v>
      </c>
      <c r="S7" s="805"/>
      <c r="T7" s="445" t="s">
        <v>654</v>
      </c>
      <c r="U7" s="445" t="s">
        <v>655</v>
      </c>
      <c r="V7" s="445" t="s">
        <v>656</v>
      </c>
      <c r="W7" s="445" t="s">
        <v>657</v>
      </c>
      <c r="X7" s="445" t="s">
        <v>658</v>
      </c>
      <c r="Y7" s="445" t="s">
        <v>659</v>
      </c>
      <c r="Z7" s="445" t="s">
        <v>684</v>
      </c>
      <c r="AA7" s="797"/>
      <c r="AB7" s="797"/>
      <c r="AC7" s="446" t="s">
        <v>628</v>
      </c>
      <c r="AD7" s="446" t="s">
        <v>629</v>
      </c>
      <c r="AE7" s="445" t="s">
        <v>630</v>
      </c>
    </row>
    <row r="8" spans="1:31" s="449" customFormat="1" ht="42" customHeight="1" x14ac:dyDescent="0.2">
      <c r="A8" s="447"/>
      <c r="B8" s="447"/>
      <c r="C8" s="448">
        <v>1</v>
      </c>
      <c r="D8" s="448" t="s">
        <v>661</v>
      </c>
      <c r="E8" s="448">
        <v>3</v>
      </c>
      <c r="F8" s="448">
        <v>4</v>
      </c>
      <c r="G8" s="448">
        <v>5</v>
      </c>
      <c r="H8" s="448">
        <v>6</v>
      </c>
      <c r="I8" s="448">
        <v>7</v>
      </c>
      <c r="J8" s="448" t="s">
        <v>685</v>
      </c>
      <c r="K8" s="448">
        <v>9</v>
      </c>
      <c r="L8" s="448">
        <v>10</v>
      </c>
      <c r="M8" s="448">
        <v>11</v>
      </c>
      <c r="N8" s="448">
        <v>12</v>
      </c>
      <c r="O8" s="448">
        <v>13</v>
      </c>
      <c r="P8" s="448">
        <v>14</v>
      </c>
      <c r="Q8" s="448">
        <v>15</v>
      </c>
      <c r="R8" s="448">
        <v>16</v>
      </c>
      <c r="S8" s="448" t="s">
        <v>686</v>
      </c>
      <c r="T8" s="448">
        <v>18</v>
      </c>
      <c r="U8" s="448">
        <v>19</v>
      </c>
      <c r="V8" s="448">
        <v>20</v>
      </c>
      <c r="W8" s="448">
        <v>21</v>
      </c>
      <c r="X8" s="448">
        <v>22</v>
      </c>
      <c r="Y8" s="448">
        <v>23</v>
      </c>
      <c r="Z8" s="448">
        <v>24</v>
      </c>
      <c r="AA8" s="448" t="s">
        <v>687</v>
      </c>
      <c r="AB8" s="448" t="s">
        <v>688</v>
      </c>
      <c r="AC8" s="448">
        <v>27</v>
      </c>
      <c r="AD8" s="448">
        <v>28</v>
      </c>
      <c r="AE8" s="448">
        <v>29</v>
      </c>
    </row>
    <row r="9" spans="1:31" ht="18" customHeight="1" x14ac:dyDescent="0.2">
      <c r="A9" s="445" t="s">
        <v>397</v>
      </c>
      <c r="B9" s="450" t="s">
        <v>666</v>
      </c>
      <c r="C9" s="450"/>
      <c r="D9" s="450"/>
      <c r="E9" s="450"/>
      <c r="F9" s="450"/>
      <c r="G9" s="450"/>
      <c r="H9" s="450"/>
      <c r="I9" s="450"/>
      <c r="J9" s="450"/>
      <c r="K9" s="451"/>
      <c r="L9" s="451"/>
      <c r="M9" s="451"/>
      <c r="N9" s="451"/>
      <c r="O9" s="451"/>
      <c r="P9" s="451"/>
      <c r="Q9" s="451"/>
      <c r="R9" s="451"/>
      <c r="S9" s="451"/>
      <c r="T9" s="451"/>
      <c r="U9" s="451"/>
      <c r="V9" s="451"/>
      <c r="W9" s="451"/>
      <c r="X9" s="451"/>
      <c r="Y9" s="451"/>
      <c r="Z9" s="451"/>
      <c r="AA9" s="237"/>
      <c r="AB9" s="237"/>
      <c r="AC9" s="237"/>
      <c r="AD9" s="237"/>
      <c r="AE9" s="237"/>
    </row>
    <row r="10" spans="1:31" s="247" customFormat="1" ht="18" customHeight="1" x14ac:dyDescent="0.2">
      <c r="A10" s="631"/>
      <c r="B10" s="632" t="s">
        <v>689</v>
      </c>
      <c r="C10" s="632"/>
      <c r="D10" s="632"/>
      <c r="E10" s="632"/>
      <c r="F10" s="632"/>
      <c r="G10" s="632"/>
      <c r="H10" s="632"/>
      <c r="I10" s="632"/>
      <c r="J10" s="633"/>
      <c r="K10" s="633"/>
      <c r="L10" s="633"/>
      <c r="M10" s="633"/>
      <c r="N10" s="633"/>
      <c r="O10" s="633"/>
      <c r="P10" s="633"/>
      <c r="Q10" s="633"/>
      <c r="R10" s="633"/>
      <c r="S10" s="633"/>
      <c r="T10" s="633"/>
      <c r="U10" s="633"/>
      <c r="V10" s="633"/>
      <c r="W10" s="633"/>
      <c r="X10" s="633"/>
      <c r="Y10" s="633"/>
      <c r="Z10" s="633"/>
      <c r="AA10" s="633"/>
      <c r="AB10" s="633"/>
      <c r="AC10" s="633"/>
      <c r="AD10" s="633"/>
      <c r="AE10" s="633"/>
    </row>
    <row r="11" spans="1:31" ht="18" customHeight="1" x14ac:dyDescent="0.2">
      <c r="A11" s="445" t="s">
        <v>400</v>
      </c>
      <c r="B11" s="450" t="s">
        <v>668</v>
      </c>
      <c r="C11" s="450"/>
      <c r="D11" s="450"/>
      <c r="E11" s="450"/>
      <c r="F11" s="450"/>
      <c r="G11" s="450"/>
      <c r="H11" s="450"/>
      <c r="I11" s="450"/>
      <c r="J11" s="237"/>
      <c r="K11" s="237"/>
      <c r="L11" s="237"/>
      <c r="M11" s="237"/>
      <c r="N11" s="237"/>
      <c r="O11" s="237"/>
      <c r="P11" s="237"/>
      <c r="Q11" s="237"/>
      <c r="R11" s="237"/>
      <c r="S11" s="237"/>
      <c r="T11" s="237"/>
      <c r="U11" s="237"/>
      <c r="V11" s="237"/>
      <c r="W11" s="237"/>
      <c r="X11" s="237"/>
      <c r="Y11" s="237"/>
      <c r="Z11" s="237"/>
      <c r="AA11" s="237"/>
      <c r="AB11" s="237"/>
      <c r="AC11" s="237"/>
      <c r="AD11" s="237"/>
      <c r="AE11" s="237"/>
    </row>
    <row r="12" spans="1:31" s="247" customFormat="1" ht="18" customHeight="1" x14ac:dyDescent="0.25">
      <c r="A12" s="634"/>
      <c r="B12" s="632" t="s">
        <v>689</v>
      </c>
      <c r="C12" s="632"/>
      <c r="D12" s="632"/>
      <c r="E12" s="632"/>
      <c r="F12" s="632"/>
      <c r="G12" s="632"/>
      <c r="H12" s="632"/>
      <c r="I12" s="632"/>
      <c r="J12" s="633"/>
      <c r="K12" s="633"/>
      <c r="L12" s="633"/>
      <c r="M12" s="633"/>
      <c r="N12" s="633"/>
      <c r="O12" s="633"/>
      <c r="P12" s="633"/>
      <c r="Q12" s="633"/>
      <c r="R12" s="633"/>
      <c r="S12" s="633"/>
      <c r="T12" s="633"/>
      <c r="U12" s="633"/>
      <c r="V12" s="633"/>
      <c r="W12" s="633"/>
      <c r="X12" s="633"/>
      <c r="Y12" s="633"/>
      <c r="Z12" s="633"/>
      <c r="AA12" s="633"/>
      <c r="AB12" s="633"/>
      <c r="AC12" s="633"/>
      <c r="AD12" s="633"/>
      <c r="AE12" s="633"/>
    </row>
    <row r="13" spans="1:31" ht="18" customHeight="1" x14ac:dyDescent="0.2">
      <c r="A13" s="445" t="s">
        <v>402</v>
      </c>
      <c r="B13" s="450" t="s">
        <v>610</v>
      </c>
      <c r="C13" s="450"/>
      <c r="D13" s="450"/>
      <c r="E13" s="450"/>
      <c r="F13" s="450"/>
      <c r="G13" s="450"/>
      <c r="H13" s="450"/>
      <c r="I13" s="450"/>
      <c r="J13" s="237"/>
      <c r="K13" s="237"/>
      <c r="L13" s="237"/>
      <c r="M13" s="237"/>
      <c r="N13" s="237"/>
      <c r="O13" s="237"/>
      <c r="P13" s="237"/>
      <c r="Q13" s="237"/>
      <c r="R13" s="237"/>
      <c r="S13" s="237"/>
      <c r="T13" s="237"/>
      <c r="U13" s="237"/>
      <c r="V13" s="237"/>
      <c r="W13" s="237"/>
      <c r="X13" s="237"/>
      <c r="Y13" s="237"/>
      <c r="Z13" s="237"/>
      <c r="AA13" s="237"/>
      <c r="AB13" s="237"/>
      <c r="AC13" s="237"/>
      <c r="AD13" s="237"/>
      <c r="AE13" s="237"/>
    </row>
    <row r="14" spans="1:31" s="247" customFormat="1" ht="18" customHeight="1" x14ac:dyDescent="0.25">
      <c r="A14" s="634"/>
      <c r="B14" s="632" t="s">
        <v>689</v>
      </c>
      <c r="C14" s="632"/>
      <c r="D14" s="632"/>
      <c r="E14" s="632"/>
      <c r="F14" s="632"/>
      <c r="G14" s="632"/>
      <c r="H14" s="632"/>
      <c r="I14" s="632"/>
      <c r="J14" s="633"/>
      <c r="K14" s="633"/>
      <c r="L14" s="633"/>
      <c r="M14" s="633"/>
      <c r="N14" s="633"/>
      <c r="O14" s="633"/>
      <c r="P14" s="633"/>
      <c r="Q14" s="633"/>
      <c r="R14" s="633"/>
      <c r="S14" s="633"/>
      <c r="T14" s="633"/>
      <c r="U14" s="633"/>
      <c r="V14" s="633"/>
      <c r="W14" s="633"/>
      <c r="X14" s="633"/>
      <c r="Y14" s="633"/>
      <c r="Z14" s="633"/>
      <c r="AA14" s="633"/>
      <c r="AB14" s="633"/>
      <c r="AC14" s="633"/>
      <c r="AD14" s="633"/>
      <c r="AE14" s="633"/>
    </row>
    <row r="16" spans="1:31" ht="18.75" x14ac:dyDescent="0.3">
      <c r="B16" s="170"/>
      <c r="C16" s="170"/>
      <c r="D16" s="170"/>
      <c r="E16" s="170"/>
      <c r="F16" s="170"/>
      <c r="G16" s="170"/>
      <c r="H16" s="170"/>
      <c r="I16" s="170"/>
      <c r="J16" s="170"/>
      <c r="K16" s="190"/>
      <c r="L16" s="190"/>
      <c r="M16" s="190"/>
      <c r="N16" s="190"/>
      <c r="O16" s="190"/>
      <c r="P16" s="190"/>
      <c r="Q16" s="190"/>
      <c r="R16" s="190"/>
      <c r="S16" s="190"/>
      <c r="T16" s="190"/>
      <c r="U16" s="190"/>
      <c r="V16" s="190"/>
      <c r="W16" s="190"/>
      <c r="X16" s="190"/>
      <c r="Y16" s="190"/>
      <c r="Z16" s="170"/>
    </row>
  </sheetData>
  <mergeCells count="15">
    <mergeCell ref="A6:A7"/>
    <mergeCell ref="B6:B7"/>
    <mergeCell ref="C6:C7"/>
    <mergeCell ref="D6:D7"/>
    <mergeCell ref="E6:E7"/>
    <mergeCell ref="AA6:AA7"/>
    <mergeCell ref="AB6:AB7"/>
    <mergeCell ref="AC6:AE6"/>
    <mergeCell ref="Y2:Z2"/>
    <mergeCell ref="B4:Z4"/>
    <mergeCell ref="F6:I6"/>
    <mergeCell ref="J6:J7"/>
    <mergeCell ref="K6:R6"/>
    <mergeCell ref="S6:S7"/>
    <mergeCell ref="T6:Z6"/>
  </mergeCells>
  <pageMargins left="0.43307086614173229" right="0.19685039370078741" top="0.57999999999999996" bottom="0.74803149606299213" header="0.31496062992125984" footer="0.31496062992125984"/>
  <pageSetup paperSize="8"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topLeftCell="J10" zoomScale="80" zoomScaleNormal="80" workbookViewId="0">
      <selection activeCell="Q13" sqref="Q13"/>
    </sheetView>
  </sheetViews>
  <sheetFormatPr defaultColWidth="8.75" defaultRowHeight="15.75" x14ac:dyDescent="0.25"/>
  <cols>
    <col min="1" max="1" width="4.125" style="452" customWidth="1"/>
    <col min="2" max="2" width="30" style="452" customWidth="1"/>
    <col min="3" max="3" width="10.25" style="452" customWidth="1"/>
    <col min="4" max="4" width="6.75" style="452" customWidth="1"/>
    <col min="5" max="5" width="6.375" style="452" customWidth="1"/>
    <col min="6" max="6" width="6.25" style="452" customWidth="1"/>
    <col min="7" max="7" width="6.125" style="452" customWidth="1"/>
    <col min="8" max="8" width="8.375" style="452" customWidth="1"/>
    <col min="9" max="9" width="7.875" style="452" customWidth="1"/>
    <col min="10" max="10" width="6.875" style="452" customWidth="1"/>
    <col min="11" max="11" width="5.75" style="452" customWidth="1"/>
    <col min="12" max="12" width="6.875" style="452" customWidth="1"/>
    <col min="13" max="13" width="5.625" style="452" customWidth="1"/>
    <col min="14" max="14" width="6.25" style="452" customWidth="1"/>
    <col min="15" max="15" width="9.125" style="452" customWidth="1"/>
    <col min="16" max="16" width="7" style="452" customWidth="1"/>
    <col min="17" max="17" width="6.75" style="452" customWidth="1"/>
    <col min="18" max="18" width="6.875" style="452" customWidth="1"/>
    <col min="19" max="19" width="8.625" style="452" customWidth="1"/>
    <col min="20" max="20" width="7.875" style="452" customWidth="1"/>
    <col min="21" max="21" width="7.25" style="452" customWidth="1"/>
    <col min="22" max="22" width="6.5" style="452" customWidth="1"/>
    <col min="23" max="23" width="9.375" style="452" customWidth="1"/>
    <col min="24" max="24" width="9" style="452" customWidth="1"/>
    <col min="25" max="25" width="8.125" style="452" customWidth="1"/>
    <col min="26" max="26" width="7.75" style="452" customWidth="1"/>
    <col min="27" max="27" width="7.375" style="452" customWidth="1"/>
    <col min="28" max="28" width="7.625" style="452" customWidth="1"/>
    <col min="29" max="29" width="5.75" style="452" customWidth="1"/>
    <col min="30" max="30" width="8.625" style="452" customWidth="1"/>
    <col min="31" max="31" width="9.25" style="452" customWidth="1"/>
    <col min="32" max="32" width="9.625" style="452" customWidth="1"/>
    <col min="33" max="33" width="6.625" style="452" customWidth="1"/>
    <col min="34" max="256" width="8.75" style="452"/>
    <col min="257" max="257" width="4.125" style="452" customWidth="1"/>
    <col min="258" max="258" width="5" style="452" customWidth="1"/>
    <col min="259" max="259" width="10.625" style="452" customWidth="1"/>
    <col min="260" max="260" width="7.75" style="452" customWidth="1"/>
    <col min="261" max="261" width="6.375" style="452" customWidth="1"/>
    <col min="262" max="262" width="7.25" style="452" customWidth="1"/>
    <col min="263" max="263" width="6.125" style="452" customWidth="1"/>
    <col min="264" max="264" width="8.375" style="452" customWidth="1"/>
    <col min="265" max="265" width="9.625" style="452" customWidth="1"/>
    <col min="266" max="266" width="8" style="452" customWidth="1"/>
    <col min="267" max="267" width="7.375" style="452" customWidth="1"/>
    <col min="268" max="268" width="8.875" style="452" customWidth="1"/>
    <col min="269" max="269" width="8.25" style="452" customWidth="1"/>
    <col min="270" max="270" width="6.875" style="452" customWidth="1"/>
    <col min="271" max="271" width="11.125" style="452" customWidth="1"/>
    <col min="272" max="272" width="8" style="452" customWidth="1"/>
    <col min="273" max="273" width="7.75" style="452" customWidth="1"/>
    <col min="274" max="274" width="8.25" style="452" customWidth="1"/>
    <col min="275" max="275" width="10.375" style="452" customWidth="1"/>
    <col min="276" max="276" width="10" style="452" customWidth="1"/>
    <col min="277" max="278" width="9.625" style="452" customWidth="1"/>
    <col min="279" max="279" width="12.125" style="452" customWidth="1"/>
    <col min="280" max="280" width="11" style="452" customWidth="1"/>
    <col min="281" max="281" width="8.125" style="452" customWidth="1"/>
    <col min="282" max="282" width="7.75" style="452" customWidth="1"/>
    <col min="283" max="283" width="7.375" style="452" customWidth="1"/>
    <col min="284" max="284" width="7.625" style="452" customWidth="1"/>
    <col min="285" max="285" width="5.75" style="452" customWidth="1"/>
    <col min="286" max="286" width="8.625" style="452" customWidth="1"/>
    <col min="287" max="287" width="11.625" style="452" customWidth="1"/>
    <col min="288" max="288" width="11.375" style="452" customWidth="1"/>
    <col min="289" max="289" width="7.625" style="452" customWidth="1"/>
    <col min="290" max="512" width="8.75" style="452"/>
    <col min="513" max="513" width="4.125" style="452" customWidth="1"/>
    <col min="514" max="514" width="5" style="452" customWidth="1"/>
    <col min="515" max="515" width="10.625" style="452" customWidth="1"/>
    <col min="516" max="516" width="7.75" style="452" customWidth="1"/>
    <col min="517" max="517" width="6.375" style="452" customWidth="1"/>
    <col min="518" max="518" width="7.25" style="452" customWidth="1"/>
    <col min="519" max="519" width="6.125" style="452" customWidth="1"/>
    <col min="520" max="520" width="8.375" style="452" customWidth="1"/>
    <col min="521" max="521" width="9.625" style="452" customWidth="1"/>
    <col min="522" max="522" width="8" style="452" customWidth="1"/>
    <col min="523" max="523" width="7.375" style="452" customWidth="1"/>
    <col min="524" max="524" width="8.875" style="452" customWidth="1"/>
    <col min="525" max="525" width="8.25" style="452" customWidth="1"/>
    <col min="526" max="526" width="6.875" style="452" customWidth="1"/>
    <col min="527" max="527" width="11.125" style="452" customWidth="1"/>
    <col min="528" max="528" width="8" style="452" customWidth="1"/>
    <col min="529" max="529" width="7.75" style="452" customWidth="1"/>
    <col min="530" max="530" width="8.25" style="452" customWidth="1"/>
    <col min="531" max="531" width="10.375" style="452" customWidth="1"/>
    <col min="532" max="532" width="10" style="452" customWidth="1"/>
    <col min="533" max="534" width="9.625" style="452" customWidth="1"/>
    <col min="535" max="535" width="12.125" style="452" customWidth="1"/>
    <col min="536" max="536" width="11" style="452" customWidth="1"/>
    <col min="537" max="537" width="8.125" style="452" customWidth="1"/>
    <col min="538" max="538" width="7.75" style="452" customWidth="1"/>
    <col min="539" max="539" width="7.375" style="452" customWidth="1"/>
    <col min="540" max="540" width="7.625" style="452" customWidth="1"/>
    <col min="541" max="541" width="5.75" style="452" customWidth="1"/>
    <col min="542" max="542" width="8.625" style="452" customWidth="1"/>
    <col min="543" max="543" width="11.625" style="452" customWidth="1"/>
    <col min="544" max="544" width="11.375" style="452" customWidth="1"/>
    <col min="545" max="545" width="7.625" style="452" customWidth="1"/>
    <col min="546" max="768" width="8.75" style="452"/>
    <col min="769" max="769" width="4.125" style="452" customWidth="1"/>
    <col min="770" max="770" width="5" style="452" customWidth="1"/>
    <col min="771" max="771" width="10.625" style="452" customWidth="1"/>
    <col min="772" max="772" width="7.75" style="452" customWidth="1"/>
    <col min="773" max="773" width="6.375" style="452" customWidth="1"/>
    <col min="774" max="774" width="7.25" style="452" customWidth="1"/>
    <col min="775" max="775" width="6.125" style="452" customWidth="1"/>
    <col min="776" max="776" width="8.375" style="452" customWidth="1"/>
    <col min="777" max="777" width="9.625" style="452" customWidth="1"/>
    <col min="778" max="778" width="8" style="452" customWidth="1"/>
    <col min="779" max="779" width="7.375" style="452" customWidth="1"/>
    <col min="780" max="780" width="8.875" style="452" customWidth="1"/>
    <col min="781" max="781" width="8.25" style="452" customWidth="1"/>
    <col min="782" max="782" width="6.875" style="452" customWidth="1"/>
    <col min="783" max="783" width="11.125" style="452" customWidth="1"/>
    <col min="784" max="784" width="8" style="452" customWidth="1"/>
    <col min="785" max="785" width="7.75" style="452" customWidth="1"/>
    <col min="786" max="786" width="8.25" style="452" customWidth="1"/>
    <col min="787" max="787" width="10.375" style="452" customWidth="1"/>
    <col min="788" max="788" width="10" style="452" customWidth="1"/>
    <col min="789" max="790" width="9.625" style="452" customWidth="1"/>
    <col min="791" max="791" width="12.125" style="452" customWidth="1"/>
    <col min="792" max="792" width="11" style="452" customWidth="1"/>
    <col min="793" max="793" width="8.125" style="452" customWidth="1"/>
    <col min="794" max="794" width="7.75" style="452" customWidth="1"/>
    <col min="795" max="795" width="7.375" style="452" customWidth="1"/>
    <col min="796" max="796" width="7.625" style="452" customWidth="1"/>
    <col min="797" max="797" width="5.75" style="452" customWidth="1"/>
    <col min="798" max="798" width="8.625" style="452" customWidth="1"/>
    <col min="799" max="799" width="11.625" style="452" customWidth="1"/>
    <col min="800" max="800" width="11.375" style="452" customWidth="1"/>
    <col min="801" max="801" width="7.625" style="452" customWidth="1"/>
    <col min="802" max="1024" width="8.75" style="452"/>
    <col min="1025" max="1025" width="4.125" style="452" customWidth="1"/>
    <col min="1026" max="1026" width="5" style="452" customWidth="1"/>
    <col min="1027" max="1027" width="10.625" style="452" customWidth="1"/>
    <col min="1028" max="1028" width="7.75" style="452" customWidth="1"/>
    <col min="1029" max="1029" width="6.375" style="452" customWidth="1"/>
    <col min="1030" max="1030" width="7.25" style="452" customWidth="1"/>
    <col min="1031" max="1031" width="6.125" style="452" customWidth="1"/>
    <col min="1032" max="1032" width="8.375" style="452" customWidth="1"/>
    <col min="1033" max="1033" width="9.625" style="452" customWidth="1"/>
    <col min="1034" max="1034" width="8" style="452" customWidth="1"/>
    <col min="1035" max="1035" width="7.375" style="452" customWidth="1"/>
    <col min="1036" max="1036" width="8.875" style="452" customWidth="1"/>
    <col min="1037" max="1037" width="8.25" style="452" customWidth="1"/>
    <col min="1038" max="1038" width="6.875" style="452" customWidth="1"/>
    <col min="1039" max="1039" width="11.125" style="452" customWidth="1"/>
    <col min="1040" max="1040" width="8" style="452" customWidth="1"/>
    <col min="1041" max="1041" width="7.75" style="452" customWidth="1"/>
    <col min="1042" max="1042" width="8.25" style="452" customWidth="1"/>
    <col min="1043" max="1043" width="10.375" style="452" customWidth="1"/>
    <col min="1044" max="1044" width="10" style="452" customWidth="1"/>
    <col min="1045" max="1046" width="9.625" style="452" customWidth="1"/>
    <col min="1047" max="1047" width="12.125" style="452" customWidth="1"/>
    <col min="1048" max="1048" width="11" style="452" customWidth="1"/>
    <col min="1049" max="1049" width="8.125" style="452" customWidth="1"/>
    <col min="1050" max="1050" width="7.75" style="452" customWidth="1"/>
    <col min="1051" max="1051" width="7.375" style="452" customWidth="1"/>
    <col min="1052" max="1052" width="7.625" style="452" customWidth="1"/>
    <col min="1053" max="1053" width="5.75" style="452" customWidth="1"/>
    <col min="1054" max="1054" width="8.625" style="452" customWidth="1"/>
    <col min="1055" max="1055" width="11.625" style="452" customWidth="1"/>
    <col min="1056" max="1056" width="11.375" style="452" customWidth="1"/>
    <col min="1057" max="1057" width="7.625" style="452" customWidth="1"/>
    <col min="1058" max="1280" width="8.75" style="452"/>
    <col min="1281" max="1281" width="4.125" style="452" customWidth="1"/>
    <col min="1282" max="1282" width="5" style="452" customWidth="1"/>
    <col min="1283" max="1283" width="10.625" style="452" customWidth="1"/>
    <col min="1284" max="1284" width="7.75" style="452" customWidth="1"/>
    <col min="1285" max="1285" width="6.375" style="452" customWidth="1"/>
    <col min="1286" max="1286" width="7.25" style="452" customWidth="1"/>
    <col min="1287" max="1287" width="6.125" style="452" customWidth="1"/>
    <col min="1288" max="1288" width="8.375" style="452" customWidth="1"/>
    <col min="1289" max="1289" width="9.625" style="452" customWidth="1"/>
    <col min="1290" max="1290" width="8" style="452" customWidth="1"/>
    <col min="1291" max="1291" width="7.375" style="452" customWidth="1"/>
    <col min="1292" max="1292" width="8.875" style="452" customWidth="1"/>
    <col min="1293" max="1293" width="8.25" style="452" customWidth="1"/>
    <col min="1294" max="1294" width="6.875" style="452" customWidth="1"/>
    <col min="1295" max="1295" width="11.125" style="452" customWidth="1"/>
    <col min="1296" max="1296" width="8" style="452" customWidth="1"/>
    <col min="1297" max="1297" width="7.75" style="452" customWidth="1"/>
    <col min="1298" max="1298" width="8.25" style="452" customWidth="1"/>
    <col min="1299" max="1299" width="10.375" style="452" customWidth="1"/>
    <col min="1300" max="1300" width="10" style="452" customWidth="1"/>
    <col min="1301" max="1302" width="9.625" style="452" customWidth="1"/>
    <col min="1303" max="1303" width="12.125" style="452" customWidth="1"/>
    <col min="1304" max="1304" width="11" style="452" customWidth="1"/>
    <col min="1305" max="1305" width="8.125" style="452" customWidth="1"/>
    <col min="1306" max="1306" width="7.75" style="452" customWidth="1"/>
    <col min="1307" max="1307" width="7.375" style="452" customWidth="1"/>
    <col min="1308" max="1308" width="7.625" style="452" customWidth="1"/>
    <col min="1309" max="1309" width="5.75" style="452" customWidth="1"/>
    <col min="1310" max="1310" width="8.625" style="452" customWidth="1"/>
    <col min="1311" max="1311" width="11.625" style="452" customWidth="1"/>
    <col min="1312" max="1312" width="11.375" style="452" customWidth="1"/>
    <col min="1313" max="1313" width="7.625" style="452" customWidth="1"/>
    <col min="1314" max="1536" width="8.75" style="452"/>
    <col min="1537" max="1537" width="4.125" style="452" customWidth="1"/>
    <col min="1538" max="1538" width="5" style="452" customWidth="1"/>
    <col min="1539" max="1539" width="10.625" style="452" customWidth="1"/>
    <col min="1540" max="1540" width="7.75" style="452" customWidth="1"/>
    <col min="1541" max="1541" width="6.375" style="452" customWidth="1"/>
    <col min="1542" max="1542" width="7.25" style="452" customWidth="1"/>
    <col min="1543" max="1543" width="6.125" style="452" customWidth="1"/>
    <col min="1544" max="1544" width="8.375" style="452" customWidth="1"/>
    <col min="1545" max="1545" width="9.625" style="452" customWidth="1"/>
    <col min="1546" max="1546" width="8" style="452" customWidth="1"/>
    <col min="1547" max="1547" width="7.375" style="452" customWidth="1"/>
    <col min="1548" max="1548" width="8.875" style="452" customWidth="1"/>
    <col min="1549" max="1549" width="8.25" style="452" customWidth="1"/>
    <col min="1550" max="1550" width="6.875" style="452" customWidth="1"/>
    <col min="1551" max="1551" width="11.125" style="452" customWidth="1"/>
    <col min="1552" max="1552" width="8" style="452" customWidth="1"/>
    <col min="1553" max="1553" width="7.75" style="452" customWidth="1"/>
    <col min="1554" max="1554" width="8.25" style="452" customWidth="1"/>
    <col min="1555" max="1555" width="10.375" style="452" customWidth="1"/>
    <col min="1556" max="1556" width="10" style="452" customWidth="1"/>
    <col min="1557" max="1558" width="9.625" style="452" customWidth="1"/>
    <col min="1559" max="1559" width="12.125" style="452" customWidth="1"/>
    <col min="1560" max="1560" width="11" style="452" customWidth="1"/>
    <col min="1561" max="1561" width="8.125" style="452" customWidth="1"/>
    <col min="1562" max="1562" width="7.75" style="452" customWidth="1"/>
    <col min="1563" max="1563" width="7.375" style="452" customWidth="1"/>
    <col min="1564" max="1564" width="7.625" style="452" customWidth="1"/>
    <col min="1565" max="1565" width="5.75" style="452" customWidth="1"/>
    <col min="1566" max="1566" width="8.625" style="452" customWidth="1"/>
    <col min="1567" max="1567" width="11.625" style="452" customWidth="1"/>
    <col min="1568" max="1568" width="11.375" style="452" customWidth="1"/>
    <col min="1569" max="1569" width="7.625" style="452" customWidth="1"/>
    <col min="1570" max="1792" width="8.75" style="452"/>
    <col min="1793" max="1793" width="4.125" style="452" customWidth="1"/>
    <col min="1794" max="1794" width="5" style="452" customWidth="1"/>
    <col min="1795" max="1795" width="10.625" style="452" customWidth="1"/>
    <col min="1796" max="1796" width="7.75" style="452" customWidth="1"/>
    <col min="1797" max="1797" width="6.375" style="452" customWidth="1"/>
    <col min="1798" max="1798" width="7.25" style="452" customWidth="1"/>
    <col min="1799" max="1799" width="6.125" style="452" customWidth="1"/>
    <col min="1800" max="1800" width="8.375" style="452" customWidth="1"/>
    <col min="1801" max="1801" width="9.625" style="452" customWidth="1"/>
    <col min="1802" max="1802" width="8" style="452" customWidth="1"/>
    <col min="1803" max="1803" width="7.375" style="452" customWidth="1"/>
    <col min="1804" max="1804" width="8.875" style="452" customWidth="1"/>
    <col min="1805" max="1805" width="8.25" style="452" customWidth="1"/>
    <col min="1806" max="1806" width="6.875" style="452" customWidth="1"/>
    <col min="1807" max="1807" width="11.125" style="452" customWidth="1"/>
    <col min="1808" max="1808" width="8" style="452" customWidth="1"/>
    <col min="1809" max="1809" width="7.75" style="452" customWidth="1"/>
    <col min="1810" max="1810" width="8.25" style="452" customWidth="1"/>
    <col min="1811" max="1811" width="10.375" style="452" customWidth="1"/>
    <col min="1812" max="1812" width="10" style="452" customWidth="1"/>
    <col min="1813" max="1814" width="9.625" style="452" customWidth="1"/>
    <col min="1815" max="1815" width="12.125" style="452" customWidth="1"/>
    <col min="1816" max="1816" width="11" style="452" customWidth="1"/>
    <col min="1817" max="1817" width="8.125" style="452" customWidth="1"/>
    <col min="1818" max="1818" width="7.75" style="452" customWidth="1"/>
    <col min="1819" max="1819" width="7.375" style="452" customWidth="1"/>
    <col min="1820" max="1820" width="7.625" style="452" customWidth="1"/>
    <col min="1821" max="1821" width="5.75" style="452" customWidth="1"/>
    <col min="1822" max="1822" width="8.625" style="452" customWidth="1"/>
    <col min="1823" max="1823" width="11.625" style="452" customWidth="1"/>
    <col min="1824" max="1824" width="11.375" style="452" customWidth="1"/>
    <col min="1825" max="1825" width="7.625" style="452" customWidth="1"/>
    <col min="1826" max="2048" width="8.75" style="452"/>
    <col min="2049" max="2049" width="4.125" style="452" customWidth="1"/>
    <col min="2050" max="2050" width="5" style="452" customWidth="1"/>
    <col min="2051" max="2051" width="10.625" style="452" customWidth="1"/>
    <col min="2052" max="2052" width="7.75" style="452" customWidth="1"/>
    <col min="2053" max="2053" width="6.375" style="452" customWidth="1"/>
    <col min="2054" max="2054" width="7.25" style="452" customWidth="1"/>
    <col min="2055" max="2055" width="6.125" style="452" customWidth="1"/>
    <col min="2056" max="2056" width="8.375" style="452" customWidth="1"/>
    <col min="2057" max="2057" width="9.625" style="452" customWidth="1"/>
    <col min="2058" max="2058" width="8" style="452" customWidth="1"/>
    <col min="2059" max="2059" width="7.375" style="452" customWidth="1"/>
    <col min="2060" max="2060" width="8.875" style="452" customWidth="1"/>
    <col min="2061" max="2061" width="8.25" style="452" customWidth="1"/>
    <col min="2062" max="2062" width="6.875" style="452" customWidth="1"/>
    <col min="2063" max="2063" width="11.125" style="452" customWidth="1"/>
    <col min="2064" max="2064" width="8" style="452" customWidth="1"/>
    <col min="2065" max="2065" width="7.75" style="452" customWidth="1"/>
    <col min="2066" max="2066" width="8.25" style="452" customWidth="1"/>
    <col min="2067" max="2067" width="10.375" style="452" customWidth="1"/>
    <col min="2068" max="2068" width="10" style="452" customWidth="1"/>
    <col min="2069" max="2070" width="9.625" style="452" customWidth="1"/>
    <col min="2071" max="2071" width="12.125" style="452" customWidth="1"/>
    <col min="2072" max="2072" width="11" style="452" customWidth="1"/>
    <col min="2073" max="2073" width="8.125" style="452" customWidth="1"/>
    <col min="2074" max="2074" width="7.75" style="452" customWidth="1"/>
    <col min="2075" max="2075" width="7.375" style="452" customWidth="1"/>
    <col min="2076" max="2076" width="7.625" style="452" customWidth="1"/>
    <col min="2077" max="2077" width="5.75" style="452" customWidth="1"/>
    <col min="2078" max="2078" width="8.625" style="452" customWidth="1"/>
    <col min="2079" max="2079" width="11.625" style="452" customWidth="1"/>
    <col min="2080" max="2080" width="11.375" style="452" customWidth="1"/>
    <col min="2081" max="2081" width="7.625" style="452" customWidth="1"/>
    <col min="2082" max="2304" width="8.75" style="452"/>
    <col min="2305" max="2305" width="4.125" style="452" customWidth="1"/>
    <col min="2306" max="2306" width="5" style="452" customWidth="1"/>
    <col min="2307" max="2307" width="10.625" style="452" customWidth="1"/>
    <col min="2308" max="2308" width="7.75" style="452" customWidth="1"/>
    <col min="2309" max="2309" width="6.375" style="452" customWidth="1"/>
    <col min="2310" max="2310" width="7.25" style="452" customWidth="1"/>
    <col min="2311" max="2311" width="6.125" style="452" customWidth="1"/>
    <col min="2312" max="2312" width="8.375" style="452" customWidth="1"/>
    <col min="2313" max="2313" width="9.625" style="452" customWidth="1"/>
    <col min="2314" max="2314" width="8" style="452" customWidth="1"/>
    <col min="2315" max="2315" width="7.375" style="452" customWidth="1"/>
    <col min="2316" max="2316" width="8.875" style="452" customWidth="1"/>
    <col min="2317" max="2317" width="8.25" style="452" customWidth="1"/>
    <col min="2318" max="2318" width="6.875" style="452" customWidth="1"/>
    <col min="2319" max="2319" width="11.125" style="452" customWidth="1"/>
    <col min="2320" max="2320" width="8" style="452" customWidth="1"/>
    <col min="2321" max="2321" width="7.75" style="452" customWidth="1"/>
    <col min="2322" max="2322" width="8.25" style="452" customWidth="1"/>
    <col min="2323" max="2323" width="10.375" style="452" customWidth="1"/>
    <col min="2324" max="2324" width="10" style="452" customWidth="1"/>
    <col min="2325" max="2326" width="9.625" style="452" customWidth="1"/>
    <col min="2327" max="2327" width="12.125" style="452" customWidth="1"/>
    <col min="2328" max="2328" width="11" style="452" customWidth="1"/>
    <col min="2329" max="2329" width="8.125" style="452" customWidth="1"/>
    <col min="2330" max="2330" width="7.75" style="452" customWidth="1"/>
    <col min="2331" max="2331" width="7.375" style="452" customWidth="1"/>
    <col min="2332" max="2332" width="7.625" style="452" customWidth="1"/>
    <col min="2333" max="2333" width="5.75" style="452" customWidth="1"/>
    <col min="2334" max="2334" width="8.625" style="452" customWidth="1"/>
    <col min="2335" max="2335" width="11.625" style="452" customWidth="1"/>
    <col min="2336" max="2336" width="11.375" style="452" customWidth="1"/>
    <col min="2337" max="2337" width="7.625" style="452" customWidth="1"/>
    <col min="2338" max="2560" width="8.75" style="452"/>
    <col min="2561" max="2561" width="4.125" style="452" customWidth="1"/>
    <col min="2562" max="2562" width="5" style="452" customWidth="1"/>
    <col min="2563" max="2563" width="10.625" style="452" customWidth="1"/>
    <col min="2564" max="2564" width="7.75" style="452" customWidth="1"/>
    <col min="2565" max="2565" width="6.375" style="452" customWidth="1"/>
    <col min="2566" max="2566" width="7.25" style="452" customWidth="1"/>
    <col min="2567" max="2567" width="6.125" style="452" customWidth="1"/>
    <col min="2568" max="2568" width="8.375" style="452" customWidth="1"/>
    <col min="2569" max="2569" width="9.625" style="452" customWidth="1"/>
    <col min="2570" max="2570" width="8" style="452" customWidth="1"/>
    <col min="2571" max="2571" width="7.375" style="452" customWidth="1"/>
    <col min="2572" max="2572" width="8.875" style="452" customWidth="1"/>
    <col min="2573" max="2573" width="8.25" style="452" customWidth="1"/>
    <col min="2574" max="2574" width="6.875" style="452" customWidth="1"/>
    <col min="2575" max="2575" width="11.125" style="452" customWidth="1"/>
    <col min="2576" max="2576" width="8" style="452" customWidth="1"/>
    <col min="2577" max="2577" width="7.75" style="452" customWidth="1"/>
    <col min="2578" max="2578" width="8.25" style="452" customWidth="1"/>
    <col min="2579" max="2579" width="10.375" style="452" customWidth="1"/>
    <col min="2580" max="2580" width="10" style="452" customWidth="1"/>
    <col min="2581" max="2582" width="9.625" style="452" customWidth="1"/>
    <col min="2583" max="2583" width="12.125" style="452" customWidth="1"/>
    <col min="2584" max="2584" width="11" style="452" customWidth="1"/>
    <col min="2585" max="2585" width="8.125" style="452" customWidth="1"/>
    <col min="2586" max="2586" width="7.75" style="452" customWidth="1"/>
    <col min="2587" max="2587" width="7.375" style="452" customWidth="1"/>
    <col min="2588" max="2588" width="7.625" style="452" customWidth="1"/>
    <col min="2589" max="2589" width="5.75" style="452" customWidth="1"/>
    <col min="2590" max="2590" width="8.625" style="452" customWidth="1"/>
    <col min="2591" max="2591" width="11.625" style="452" customWidth="1"/>
    <col min="2592" max="2592" width="11.375" style="452" customWidth="1"/>
    <col min="2593" max="2593" width="7.625" style="452" customWidth="1"/>
    <col min="2594" max="2816" width="8.75" style="452"/>
    <col min="2817" max="2817" width="4.125" style="452" customWidth="1"/>
    <col min="2818" max="2818" width="5" style="452" customWidth="1"/>
    <col min="2819" max="2819" width="10.625" style="452" customWidth="1"/>
    <col min="2820" max="2820" width="7.75" style="452" customWidth="1"/>
    <col min="2821" max="2821" width="6.375" style="452" customWidth="1"/>
    <col min="2822" max="2822" width="7.25" style="452" customWidth="1"/>
    <col min="2823" max="2823" width="6.125" style="452" customWidth="1"/>
    <col min="2824" max="2824" width="8.375" style="452" customWidth="1"/>
    <col min="2825" max="2825" width="9.625" style="452" customWidth="1"/>
    <col min="2826" max="2826" width="8" style="452" customWidth="1"/>
    <col min="2827" max="2827" width="7.375" style="452" customWidth="1"/>
    <col min="2828" max="2828" width="8.875" style="452" customWidth="1"/>
    <col min="2829" max="2829" width="8.25" style="452" customWidth="1"/>
    <col min="2830" max="2830" width="6.875" style="452" customWidth="1"/>
    <col min="2831" max="2831" width="11.125" style="452" customWidth="1"/>
    <col min="2832" max="2832" width="8" style="452" customWidth="1"/>
    <col min="2833" max="2833" width="7.75" style="452" customWidth="1"/>
    <col min="2834" max="2834" width="8.25" style="452" customWidth="1"/>
    <col min="2835" max="2835" width="10.375" style="452" customWidth="1"/>
    <col min="2836" max="2836" width="10" style="452" customWidth="1"/>
    <col min="2837" max="2838" width="9.625" style="452" customWidth="1"/>
    <col min="2839" max="2839" width="12.125" style="452" customWidth="1"/>
    <col min="2840" max="2840" width="11" style="452" customWidth="1"/>
    <col min="2841" max="2841" width="8.125" style="452" customWidth="1"/>
    <col min="2842" max="2842" width="7.75" style="452" customWidth="1"/>
    <col min="2843" max="2843" width="7.375" style="452" customWidth="1"/>
    <col min="2844" max="2844" width="7.625" style="452" customWidth="1"/>
    <col min="2845" max="2845" width="5.75" style="452" customWidth="1"/>
    <col min="2846" max="2846" width="8.625" style="452" customWidth="1"/>
    <col min="2847" max="2847" width="11.625" style="452" customWidth="1"/>
    <col min="2848" max="2848" width="11.375" style="452" customWidth="1"/>
    <col min="2849" max="2849" width="7.625" style="452" customWidth="1"/>
    <col min="2850" max="3072" width="8.75" style="452"/>
    <col min="3073" max="3073" width="4.125" style="452" customWidth="1"/>
    <col min="3074" max="3074" width="5" style="452" customWidth="1"/>
    <col min="3075" max="3075" width="10.625" style="452" customWidth="1"/>
    <col min="3076" max="3076" width="7.75" style="452" customWidth="1"/>
    <col min="3077" max="3077" width="6.375" style="452" customWidth="1"/>
    <col min="3078" max="3078" width="7.25" style="452" customWidth="1"/>
    <col min="3079" max="3079" width="6.125" style="452" customWidth="1"/>
    <col min="3080" max="3080" width="8.375" style="452" customWidth="1"/>
    <col min="3081" max="3081" width="9.625" style="452" customWidth="1"/>
    <col min="3082" max="3082" width="8" style="452" customWidth="1"/>
    <col min="3083" max="3083" width="7.375" style="452" customWidth="1"/>
    <col min="3084" max="3084" width="8.875" style="452" customWidth="1"/>
    <col min="3085" max="3085" width="8.25" style="452" customWidth="1"/>
    <col min="3086" max="3086" width="6.875" style="452" customWidth="1"/>
    <col min="3087" max="3087" width="11.125" style="452" customWidth="1"/>
    <col min="3088" max="3088" width="8" style="452" customWidth="1"/>
    <col min="3089" max="3089" width="7.75" style="452" customWidth="1"/>
    <col min="3090" max="3090" width="8.25" style="452" customWidth="1"/>
    <col min="3091" max="3091" width="10.375" style="452" customWidth="1"/>
    <col min="3092" max="3092" width="10" style="452" customWidth="1"/>
    <col min="3093" max="3094" width="9.625" style="452" customWidth="1"/>
    <col min="3095" max="3095" width="12.125" style="452" customWidth="1"/>
    <col min="3096" max="3096" width="11" style="452" customWidth="1"/>
    <col min="3097" max="3097" width="8.125" style="452" customWidth="1"/>
    <col min="3098" max="3098" width="7.75" style="452" customWidth="1"/>
    <col min="3099" max="3099" width="7.375" style="452" customWidth="1"/>
    <col min="3100" max="3100" width="7.625" style="452" customWidth="1"/>
    <col min="3101" max="3101" width="5.75" style="452" customWidth="1"/>
    <col min="3102" max="3102" width="8.625" style="452" customWidth="1"/>
    <col min="3103" max="3103" width="11.625" style="452" customWidth="1"/>
    <col min="3104" max="3104" width="11.375" style="452" customWidth="1"/>
    <col min="3105" max="3105" width="7.625" style="452" customWidth="1"/>
    <col min="3106" max="3328" width="8.75" style="452"/>
    <col min="3329" max="3329" width="4.125" style="452" customWidth="1"/>
    <col min="3330" max="3330" width="5" style="452" customWidth="1"/>
    <col min="3331" max="3331" width="10.625" style="452" customWidth="1"/>
    <col min="3332" max="3332" width="7.75" style="452" customWidth="1"/>
    <col min="3333" max="3333" width="6.375" style="452" customWidth="1"/>
    <col min="3334" max="3334" width="7.25" style="452" customWidth="1"/>
    <col min="3335" max="3335" width="6.125" style="452" customWidth="1"/>
    <col min="3336" max="3336" width="8.375" style="452" customWidth="1"/>
    <col min="3337" max="3337" width="9.625" style="452" customWidth="1"/>
    <col min="3338" max="3338" width="8" style="452" customWidth="1"/>
    <col min="3339" max="3339" width="7.375" style="452" customWidth="1"/>
    <col min="3340" max="3340" width="8.875" style="452" customWidth="1"/>
    <col min="3341" max="3341" width="8.25" style="452" customWidth="1"/>
    <col min="3342" max="3342" width="6.875" style="452" customWidth="1"/>
    <col min="3343" max="3343" width="11.125" style="452" customWidth="1"/>
    <col min="3344" max="3344" width="8" style="452" customWidth="1"/>
    <col min="3345" max="3345" width="7.75" style="452" customWidth="1"/>
    <col min="3346" max="3346" width="8.25" style="452" customWidth="1"/>
    <col min="3347" max="3347" width="10.375" style="452" customWidth="1"/>
    <col min="3348" max="3348" width="10" style="452" customWidth="1"/>
    <col min="3349" max="3350" width="9.625" style="452" customWidth="1"/>
    <col min="3351" max="3351" width="12.125" style="452" customWidth="1"/>
    <col min="3352" max="3352" width="11" style="452" customWidth="1"/>
    <col min="3353" max="3353" width="8.125" style="452" customWidth="1"/>
    <col min="3354" max="3354" width="7.75" style="452" customWidth="1"/>
    <col min="3355" max="3355" width="7.375" style="452" customWidth="1"/>
    <col min="3356" max="3356" width="7.625" style="452" customWidth="1"/>
    <col min="3357" max="3357" width="5.75" style="452" customWidth="1"/>
    <col min="3358" max="3358" width="8.625" style="452" customWidth="1"/>
    <col min="3359" max="3359" width="11.625" style="452" customWidth="1"/>
    <col min="3360" max="3360" width="11.375" style="452" customWidth="1"/>
    <col min="3361" max="3361" width="7.625" style="452" customWidth="1"/>
    <col min="3362" max="3584" width="8.75" style="452"/>
    <col min="3585" max="3585" width="4.125" style="452" customWidth="1"/>
    <col min="3586" max="3586" width="5" style="452" customWidth="1"/>
    <col min="3587" max="3587" width="10.625" style="452" customWidth="1"/>
    <col min="3588" max="3588" width="7.75" style="452" customWidth="1"/>
    <col min="3589" max="3589" width="6.375" style="452" customWidth="1"/>
    <col min="3590" max="3590" width="7.25" style="452" customWidth="1"/>
    <col min="3591" max="3591" width="6.125" style="452" customWidth="1"/>
    <col min="3592" max="3592" width="8.375" style="452" customWidth="1"/>
    <col min="3593" max="3593" width="9.625" style="452" customWidth="1"/>
    <col min="3594" max="3594" width="8" style="452" customWidth="1"/>
    <col min="3595" max="3595" width="7.375" style="452" customWidth="1"/>
    <col min="3596" max="3596" width="8.875" style="452" customWidth="1"/>
    <col min="3597" max="3597" width="8.25" style="452" customWidth="1"/>
    <col min="3598" max="3598" width="6.875" style="452" customWidth="1"/>
    <col min="3599" max="3599" width="11.125" style="452" customWidth="1"/>
    <col min="3600" max="3600" width="8" style="452" customWidth="1"/>
    <col min="3601" max="3601" width="7.75" style="452" customWidth="1"/>
    <col min="3602" max="3602" width="8.25" style="452" customWidth="1"/>
    <col min="3603" max="3603" width="10.375" style="452" customWidth="1"/>
    <col min="3604" max="3604" width="10" style="452" customWidth="1"/>
    <col min="3605" max="3606" width="9.625" style="452" customWidth="1"/>
    <col min="3607" max="3607" width="12.125" style="452" customWidth="1"/>
    <col min="3608" max="3608" width="11" style="452" customWidth="1"/>
    <col min="3609" max="3609" width="8.125" style="452" customWidth="1"/>
    <col min="3610" max="3610" width="7.75" style="452" customWidth="1"/>
    <col min="3611" max="3611" width="7.375" style="452" customWidth="1"/>
    <col min="3612" max="3612" width="7.625" style="452" customWidth="1"/>
    <col min="3613" max="3613" width="5.75" style="452" customWidth="1"/>
    <col min="3614" max="3614" width="8.625" style="452" customWidth="1"/>
    <col min="3615" max="3615" width="11.625" style="452" customWidth="1"/>
    <col min="3616" max="3616" width="11.375" style="452" customWidth="1"/>
    <col min="3617" max="3617" width="7.625" style="452" customWidth="1"/>
    <col min="3618" max="3840" width="8.75" style="452"/>
    <col min="3841" max="3841" width="4.125" style="452" customWidth="1"/>
    <col min="3842" max="3842" width="5" style="452" customWidth="1"/>
    <col min="3843" max="3843" width="10.625" style="452" customWidth="1"/>
    <col min="3844" max="3844" width="7.75" style="452" customWidth="1"/>
    <col min="3845" max="3845" width="6.375" style="452" customWidth="1"/>
    <col min="3846" max="3846" width="7.25" style="452" customWidth="1"/>
    <col min="3847" max="3847" width="6.125" style="452" customWidth="1"/>
    <col min="3848" max="3848" width="8.375" style="452" customWidth="1"/>
    <col min="3849" max="3849" width="9.625" style="452" customWidth="1"/>
    <col min="3850" max="3850" width="8" style="452" customWidth="1"/>
    <col min="3851" max="3851" width="7.375" style="452" customWidth="1"/>
    <col min="3852" max="3852" width="8.875" style="452" customWidth="1"/>
    <col min="3853" max="3853" width="8.25" style="452" customWidth="1"/>
    <col min="3854" max="3854" width="6.875" style="452" customWidth="1"/>
    <col min="3855" max="3855" width="11.125" style="452" customWidth="1"/>
    <col min="3856" max="3856" width="8" style="452" customWidth="1"/>
    <col min="3857" max="3857" width="7.75" style="452" customWidth="1"/>
    <col min="3858" max="3858" width="8.25" style="452" customWidth="1"/>
    <col min="3859" max="3859" width="10.375" style="452" customWidth="1"/>
    <col min="3860" max="3860" width="10" style="452" customWidth="1"/>
    <col min="3861" max="3862" width="9.625" style="452" customWidth="1"/>
    <col min="3863" max="3863" width="12.125" style="452" customWidth="1"/>
    <col min="3864" max="3864" width="11" style="452" customWidth="1"/>
    <col min="3865" max="3865" width="8.125" style="452" customWidth="1"/>
    <col min="3866" max="3866" width="7.75" style="452" customWidth="1"/>
    <col min="3867" max="3867" width="7.375" style="452" customWidth="1"/>
    <col min="3868" max="3868" width="7.625" style="452" customWidth="1"/>
    <col min="3869" max="3869" width="5.75" style="452" customWidth="1"/>
    <col min="3870" max="3870" width="8.625" style="452" customWidth="1"/>
    <col min="3871" max="3871" width="11.625" style="452" customWidth="1"/>
    <col min="3872" max="3872" width="11.375" style="452" customWidth="1"/>
    <col min="3873" max="3873" width="7.625" style="452" customWidth="1"/>
    <col min="3874" max="4096" width="8.75" style="452"/>
    <col min="4097" max="4097" width="4.125" style="452" customWidth="1"/>
    <col min="4098" max="4098" width="5" style="452" customWidth="1"/>
    <col min="4099" max="4099" width="10.625" style="452" customWidth="1"/>
    <col min="4100" max="4100" width="7.75" style="452" customWidth="1"/>
    <col min="4101" max="4101" width="6.375" style="452" customWidth="1"/>
    <col min="4102" max="4102" width="7.25" style="452" customWidth="1"/>
    <col min="4103" max="4103" width="6.125" style="452" customWidth="1"/>
    <col min="4104" max="4104" width="8.375" style="452" customWidth="1"/>
    <col min="4105" max="4105" width="9.625" style="452" customWidth="1"/>
    <col min="4106" max="4106" width="8" style="452" customWidth="1"/>
    <col min="4107" max="4107" width="7.375" style="452" customWidth="1"/>
    <col min="4108" max="4108" width="8.875" style="452" customWidth="1"/>
    <col min="4109" max="4109" width="8.25" style="452" customWidth="1"/>
    <col min="4110" max="4110" width="6.875" style="452" customWidth="1"/>
    <col min="4111" max="4111" width="11.125" style="452" customWidth="1"/>
    <col min="4112" max="4112" width="8" style="452" customWidth="1"/>
    <col min="4113" max="4113" width="7.75" style="452" customWidth="1"/>
    <col min="4114" max="4114" width="8.25" style="452" customWidth="1"/>
    <col min="4115" max="4115" width="10.375" style="452" customWidth="1"/>
    <col min="4116" max="4116" width="10" style="452" customWidth="1"/>
    <col min="4117" max="4118" width="9.625" style="452" customWidth="1"/>
    <col min="4119" max="4119" width="12.125" style="452" customWidth="1"/>
    <col min="4120" max="4120" width="11" style="452" customWidth="1"/>
    <col min="4121" max="4121" width="8.125" style="452" customWidth="1"/>
    <col min="4122" max="4122" width="7.75" style="452" customWidth="1"/>
    <col min="4123" max="4123" width="7.375" style="452" customWidth="1"/>
    <col min="4124" max="4124" width="7.625" style="452" customWidth="1"/>
    <col min="4125" max="4125" width="5.75" style="452" customWidth="1"/>
    <col min="4126" max="4126" width="8.625" style="452" customWidth="1"/>
    <col min="4127" max="4127" width="11.625" style="452" customWidth="1"/>
    <col min="4128" max="4128" width="11.375" style="452" customWidth="1"/>
    <col min="4129" max="4129" width="7.625" style="452" customWidth="1"/>
    <col min="4130" max="4352" width="8.75" style="452"/>
    <col min="4353" max="4353" width="4.125" style="452" customWidth="1"/>
    <col min="4354" max="4354" width="5" style="452" customWidth="1"/>
    <col min="4355" max="4355" width="10.625" style="452" customWidth="1"/>
    <col min="4356" max="4356" width="7.75" style="452" customWidth="1"/>
    <col min="4357" max="4357" width="6.375" style="452" customWidth="1"/>
    <col min="4358" max="4358" width="7.25" style="452" customWidth="1"/>
    <col min="4359" max="4359" width="6.125" style="452" customWidth="1"/>
    <col min="4360" max="4360" width="8.375" style="452" customWidth="1"/>
    <col min="4361" max="4361" width="9.625" style="452" customWidth="1"/>
    <col min="4362" max="4362" width="8" style="452" customWidth="1"/>
    <col min="4363" max="4363" width="7.375" style="452" customWidth="1"/>
    <col min="4364" max="4364" width="8.875" style="452" customWidth="1"/>
    <col min="4365" max="4365" width="8.25" style="452" customWidth="1"/>
    <col min="4366" max="4366" width="6.875" style="452" customWidth="1"/>
    <col min="4367" max="4367" width="11.125" style="452" customWidth="1"/>
    <col min="4368" max="4368" width="8" style="452" customWidth="1"/>
    <col min="4369" max="4369" width="7.75" style="452" customWidth="1"/>
    <col min="4370" max="4370" width="8.25" style="452" customWidth="1"/>
    <col min="4371" max="4371" width="10.375" style="452" customWidth="1"/>
    <col min="4372" max="4372" width="10" style="452" customWidth="1"/>
    <col min="4373" max="4374" width="9.625" style="452" customWidth="1"/>
    <col min="4375" max="4375" width="12.125" style="452" customWidth="1"/>
    <col min="4376" max="4376" width="11" style="452" customWidth="1"/>
    <col min="4377" max="4377" width="8.125" style="452" customWidth="1"/>
    <col min="4378" max="4378" width="7.75" style="452" customWidth="1"/>
    <col min="4379" max="4379" width="7.375" style="452" customWidth="1"/>
    <col min="4380" max="4380" width="7.625" style="452" customWidth="1"/>
    <col min="4381" max="4381" width="5.75" style="452" customWidth="1"/>
    <col min="4382" max="4382" width="8.625" style="452" customWidth="1"/>
    <col min="4383" max="4383" width="11.625" style="452" customWidth="1"/>
    <col min="4384" max="4384" width="11.375" style="452" customWidth="1"/>
    <col min="4385" max="4385" width="7.625" style="452" customWidth="1"/>
    <col min="4386" max="4608" width="8.75" style="452"/>
    <col min="4609" max="4609" width="4.125" style="452" customWidth="1"/>
    <col min="4610" max="4610" width="5" style="452" customWidth="1"/>
    <col min="4611" max="4611" width="10.625" style="452" customWidth="1"/>
    <col min="4612" max="4612" width="7.75" style="452" customWidth="1"/>
    <col min="4613" max="4613" width="6.375" style="452" customWidth="1"/>
    <col min="4614" max="4614" width="7.25" style="452" customWidth="1"/>
    <col min="4615" max="4615" width="6.125" style="452" customWidth="1"/>
    <col min="4616" max="4616" width="8.375" style="452" customWidth="1"/>
    <col min="4617" max="4617" width="9.625" style="452" customWidth="1"/>
    <col min="4618" max="4618" width="8" style="452" customWidth="1"/>
    <col min="4619" max="4619" width="7.375" style="452" customWidth="1"/>
    <col min="4620" max="4620" width="8.875" style="452" customWidth="1"/>
    <col min="4621" max="4621" width="8.25" style="452" customWidth="1"/>
    <col min="4622" max="4622" width="6.875" style="452" customWidth="1"/>
    <col min="4623" max="4623" width="11.125" style="452" customWidth="1"/>
    <col min="4624" max="4624" width="8" style="452" customWidth="1"/>
    <col min="4625" max="4625" width="7.75" style="452" customWidth="1"/>
    <col min="4626" max="4626" width="8.25" style="452" customWidth="1"/>
    <col min="4627" max="4627" width="10.375" style="452" customWidth="1"/>
    <col min="4628" max="4628" width="10" style="452" customWidth="1"/>
    <col min="4629" max="4630" width="9.625" style="452" customWidth="1"/>
    <col min="4631" max="4631" width="12.125" style="452" customWidth="1"/>
    <col min="4632" max="4632" width="11" style="452" customWidth="1"/>
    <col min="4633" max="4633" width="8.125" style="452" customWidth="1"/>
    <col min="4634" max="4634" width="7.75" style="452" customWidth="1"/>
    <col min="4635" max="4635" width="7.375" style="452" customWidth="1"/>
    <col min="4636" max="4636" width="7.625" style="452" customWidth="1"/>
    <col min="4637" max="4637" width="5.75" style="452" customWidth="1"/>
    <col min="4638" max="4638" width="8.625" style="452" customWidth="1"/>
    <col min="4639" max="4639" width="11.625" style="452" customWidth="1"/>
    <col min="4640" max="4640" width="11.375" style="452" customWidth="1"/>
    <col min="4641" max="4641" width="7.625" style="452" customWidth="1"/>
    <col min="4642" max="4864" width="8.75" style="452"/>
    <col min="4865" max="4865" width="4.125" style="452" customWidth="1"/>
    <col min="4866" max="4866" width="5" style="452" customWidth="1"/>
    <col min="4867" max="4867" width="10.625" style="452" customWidth="1"/>
    <col min="4868" max="4868" width="7.75" style="452" customWidth="1"/>
    <col min="4869" max="4869" width="6.375" style="452" customWidth="1"/>
    <col min="4870" max="4870" width="7.25" style="452" customWidth="1"/>
    <col min="4871" max="4871" width="6.125" style="452" customWidth="1"/>
    <col min="4872" max="4872" width="8.375" style="452" customWidth="1"/>
    <col min="4873" max="4873" width="9.625" style="452" customWidth="1"/>
    <col min="4874" max="4874" width="8" style="452" customWidth="1"/>
    <col min="4875" max="4875" width="7.375" style="452" customWidth="1"/>
    <col min="4876" max="4876" width="8.875" style="452" customWidth="1"/>
    <col min="4877" max="4877" width="8.25" style="452" customWidth="1"/>
    <col min="4878" max="4878" width="6.875" style="452" customWidth="1"/>
    <col min="4879" max="4879" width="11.125" style="452" customWidth="1"/>
    <col min="4880" max="4880" width="8" style="452" customWidth="1"/>
    <col min="4881" max="4881" width="7.75" style="452" customWidth="1"/>
    <col min="4882" max="4882" width="8.25" style="452" customWidth="1"/>
    <col min="4883" max="4883" width="10.375" style="452" customWidth="1"/>
    <col min="4884" max="4884" width="10" style="452" customWidth="1"/>
    <col min="4885" max="4886" width="9.625" style="452" customWidth="1"/>
    <col min="4887" max="4887" width="12.125" style="452" customWidth="1"/>
    <col min="4888" max="4888" width="11" style="452" customWidth="1"/>
    <col min="4889" max="4889" width="8.125" style="452" customWidth="1"/>
    <col min="4890" max="4890" width="7.75" style="452" customWidth="1"/>
    <col min="4891" max="4891" width="7.375" style="452" customWidth="1"/>
    <col min="4892" max="4892" width="7.625" style="452" customWidth="1"/>
    <col min="4893" max="4893" width="5.75" style="452" customWidth="1"/>
    <col min="4894" max="4894" width="8.625" style="452" customWidth="1"/>
    <col min="4895" max="4895" width="11.625" style="452" customWidth="1"/>
    <col min="4896" max="4896" width="11.375" style="452" customWidth="1"/>
    <col min="4897" max="4897" width="7.625" style="452" customWidth="1"/>
    <col min="4898" max="5120" width="8.75" style="452"/>
    <col min="5121" max="5121" width="4.125" style="452" customWidth="1"/>
    <col min="5122" max="5122" width="5" style="452" customWidth="1"/>
    <col min="5123" max="5123" width="10.625" style="452" customWidth="1"/>
    <col min="5124" max="5124" width="7.75" style="452" customWidth="1"/>
    <col min="5125" max="5125" width="6.375" style="452" customWidth="1"/>
    <col min="5126" max="5126" width="7.25" style="452" customWidth="1"/>
    <col min="5127" max="5127" width="6.125" style="452" customWidth="1"/>
    <col min="5128" max="5128" width="8.375" style="452" customWidth="1"/>
    <col min="5129" max="5129" width="9.625" style="452" customWidth="1"/>
    <col min="5130" max="5130" width="8" style="452" customWidth="1"/>
    <col min="5131" max="5131" width="7.375" style="452" customWidth="1"/>
    <col min="5132" max="5132" width="8.875" style="452" customWidth="1"/>
    <col min="5133" max="5133" width="8.25" style="452" customWidth="1"/>
    <col min="5134" max="5134" width="6.875" style="452" customWidth="1"/>
    <col min="5135" max="5135" width="11.125" style="452" customWidth="1"/>
    <col min="5136" max="5136" width="8" style="452" customWidth="1"/>
    <col min="5137" max="5137" width="7.75" style="452" customWidth="1"/>
    <col min="5138" max="5138" width="8.25" style="452" customWidth="1"/>
    <col min="5139" max="5139" width="10.375" style="452" customWidth="1"/>
    <col min="5140" max="5140" width="10" style="452" customWidth="1"/>
    <col min="5141" max="5142" width="9.625" style="452" customWidth="1"/>
    <col min="5143" max="5143" width="12.125" style="452" customWidth="1"/>
    <col min="5144" max="5144" width="11" style="452" customWidth="1"/>
    <col min="5145" max="5145" width="8.125" style="452" customWidth="1"/>
    <col min="5146" max="5146" width="7.75" style="452" customWidth="1"/>
    <col min="5147" max="5147" width="7.375" style="452" customWidth="1"/>
    <col min="5148" max="5148" width="7.625" style="452" customWidth="1"/>
    <col min="5149" max="5149" width="5.75" style="452" customWidth="1"/>
    <col min="5150" max="5150" width="8.625" style="452" customWidth="1"/>
    <col min="5151" max="5151" width="11.625" style="452" customWidth="1"/>
    <col min="5152" max="5152" width="11.375" style="452" customWidth="1"/>
    <col min="5153" max="5153" width="7.625" style="452" customWidth="1"/>
    <col min="5154" max="5376" width="8.75" style="452"/>
    <col min="5377" max="5377" width="4.125" style="452" customWidth="1"/>
    <col min="5378" max="5378" width="5" style="452" customWidth="1"/>
    <col min="5379" max="5379" width="10.625" style="452" customWidth="1"/>
    <col min="5380" max="5380" width="7.75" style="452" customWidth="1"/>
    <col min="5381" max="5381" width="6.375" style="452" customWidth="1"/>
    <col min="5382" max="5382" width="7.25" style="452" customWidth="1"/>
    <col min="5383" max="5383" width="6.125" style="452" customWidth="1"/>
    <col min="5384" max="5384" width="8.375" style="452" customWidth="1"/>
    <col min="5385" max="5385" width="9.625" style="452" customWidth="1"/>
    <col min="5386" max="5386" width="8" style="452" customWidth="1"/>
    <col min="5387" max="5387" width="7.375" style="452" customWidth="1"/>
    <col min="5388" max="5388" width="8.875" style="452" customWidth="1"/>
    <col min="5389" max="5389" width="8.25" style="452" customWidth="1"/>
    <col min="5390" max="5390" width="6.875" style="452" customWidth="1"/>
    <col min="5391" max="5391" width="11.125" style="452" customWidth="1"/>
    <col min="5392" max="5392" width="8" style="452" customWidth="1"/>
    <col min="5393" max="5393" width="7.75" style="452" customWidth="1"/>
    <col min="5394" max="5394" width="8.25" style="452" customWidth="1"/>
    <col min="5395" max="5395" width="10.375" style="452" customWidth="1"/>
    <col min="5396" max="5396" width="10" style="452" customWidth="1"/>
    <col min="5397" max="5398" width="9.625" style="452" customWidth="1"/>
    <col min="5399" max="5399" width="12.125" style="452" customWidth="1"/>
    <col min="5400" max="5400" width="11" style="452" customWidth="1"/>
    <col min="5401" max="5401" width="8.125" style="452" customWidth="1"/>
    <col min="5402" max="5402" width="7.75" style="452" customWidth="1"/>
    <col min="5403" max="5403" width="7.375" style="452" customWidth="1"/>
    <col min="5404" max="5404" width="7.625" style="452" customWidth="1"/>
    <col min="5405" max="5405" width="5.75" style="452" customWidth="1"/>
    <col min="5406" max="5406" width="8.625" style="452" customWidth="1"/>
    <col min="5407" max="5407" width="11.625" style="452" customWidth="1"/>
    <col min="5408" max="5408" width="11.375" style="452" customWidth="1"/>
    <col min="5409" max="5409" width="7.625" style="452" customWidth="1"/>
    <col min="5410" max="5632" width="8.75" style="452"/>
    <col min="5633" max="5633" width="4.125" style="452" customWidth="1"/>
    <col min="5634" max="5634" width="5" style="452" customWidth="1"/>
    <col min="5635" max="5635" width="10.625" style="452" customWidth="1"/>
    <col min="5636" max="5636" width="7.75" style="452" customWidth="1"/>
    <col min="5637" max="5637" width="6.375" style="452" customWidth="1"/>
    <col min="5638" max="5638" width="7.25" style="452" customWidth="1"/>
    <col min="5639" max="5639" width="6.125" style="452" customWidth="1"/>
    <col min="5640" max="5640" width="8.375" style="452" customWidth="1"/>
    <col min="5641" max="5641" width="9.625" style="452" customWidth="1"/>
    <col min="5642" max="5642" width="8" style="452" customWidth="1"/>
    <col min="5643" max="5643" width="7.375" style="452" customWidth="1"/>
    <col min="5644" max="5644" width="8.875" style="452" customWidth="1"/>
    <col min="5645" max="5645" width="8.25" style="452" customWidth="1"/>
    <col min="5646" max="5646" width="6.875" style="452" customWidth="1"/>
    <col min="5647" max="5647" width="11.125" style="452" customWidth="1"/>
    <col min="5648" max="5648" width="8" style="452" customWidth="1"/>
    <col min="5649" max="5649" width="7.75" style="452" customWidth="1"/>
    <col min="5650" max="5650" width="8.25" style="452" customWidth="1"/>
    <col min="5651" max="5651" width="10.375" style="452" customWidth="1"/>
    <col min="5652" max="5652" width="10" style="452" customWidth="1"/>
    <col min="5653" max="5654" width="9.625" style="452" customWidth="1"/>
    <col min="5655" max="5655" width="12.125" style="452" customWidth="1"/>
    <col min="5656" max="5656" width="11" style="452" customWidth="1"/>
    <col min="5657" max="5657" width="8.125" style="452" customWidth="1"/>
    <col min="5658" max="5658" width="7.75" style="452" customWidth="1"/>
    <col min="5659" max="5659" width="7.375" style="452" customWidth="1"/>
    <col min="5660" max="5660" width="7.625" style="452" customWidth="1"/>
    <col min="5661" max="5661" width="5.75" style="452" customWidth="1"/>
    <col min="5662" max="5662" width="8.625" style="452" customWidth="1"/>
    <col min="5663" max="5663" width="11.625" style="452" customWidth="1"/>
    <col min="5664" max="5664" width="11.375" style="452" customWidth="1"/>
    <col min="5665" max="5665" width="7.625" style="452" customWidth="1"/>
    <col min="5666" max="5888" width="8.75" style="452"/>
    <col min="5889" max="5889" width="4.125" style="452" customWidth="1"/>
    <col min="5890" max="5890" width="5" style="452" customWidth="1"/>
    <col min="5891" max="5891" width="10.625" style="452" customWidth="1"/>
    <col min="5892" max="5892" width="7.75" style="452" customWidth="1"/>
    <col min="5893" max="5893" width="6.375" style="452" customWidth="1"/>
    <col min="5894" max="5894" width="7.25" style="452" customWidth="1"/>
    <col min="5895" max="5895" width="6.125" style="452" customWidth="1"/>
    <col min="5896" max="5896" width="8.375" style="452" customWidth="1"/>
    <col min="5897" max="5897" width="9.625" style="452" customWidth="1"/>
    <col min="5898" max="5898" width="8" style="452" customWidth="1"/>
    <col min="5899" max="5899" width="7.375" style="452" customWidth="1"/>
    <col min="5900" max="5900" width="8.875" style="452" customWidth="1"/>
    <col min="5901" max="5901" width="8.25" style="452" customWidth="1"/>
    <col min="5902" max="5902" width="6.875" style="452" customWidth="1"/>
    <col min="5903" max="5903" width="11.125" style="452" customWidth="1"/>
    <col min="5904" max="5904" width="8" style="452" customWidth="1"/>
    <col min="5905" max="5905" width="7.75" style="452" customWidth="1"/>
    <col min="5906" max="5906" width="8.25" style="452" customWidth="1"/>
    <col min="5907" max="5907" width="10.375" style="452" customWidth="1"/>
    <col min="5908" max="5908" width="10" style="452" customWidth="1"/>
    <col min="5909" max="5910" width="9.625" style="452" customWidth="1"/>
    <col min="5911" max="5911" width="12.125" style="452" customWidth="1"/>
    <col min="5912" max="5912" width="11" style="452" customWidth="1"/>
    <col min="5913" max="5913" width="8.125" style="452" customWidth="1"/>
    <col min="5914" max="5914" width="7.75" style="452" customWidth="1"/>
    <col min="5915" max="5915" width="7.375" style="452" customWidth="1"/>
    <col min="5916" max="5916" width="7.625" style="452" customWidth="1"/>
    <col min="5917" max="5917" width="5.75" style="452" customWidth="1"/>
    <col min="5918" max="5918" width="8.625" style="452" customWidth="1"/>
    <col min="5919" max="5919" width="11.625" style="452" customWidth="1"/>
    <col min="5920" max="5920" width="11.375" style="452" customWidth="1"/>
    <col min="5921" max="5921" width="7.625" style="452" customWidth="1"/>
    <col min="5922" max="6144" width="8.75" style="452"/>
    <col min="6145" max="6145" width="4.125" style="452" customWidth="1"/>
    <col min="6146" max="6146" width="5" style="452" customWidth="1"/>
    <col min="6147" max="6147" width="10.625" style="452" customWidth="1"/>
    <col min="6148" max="6148" width="7.75" style="452" customWidth="1"/>
    <col min="6149" max="6149" width="6.375" style="452" customWidth="1"/>
    <col min="6150" max="6150" width="7.25" style="452" customWidth="1"/>
    <col min="6151" max="6151" width="6.125" style="452" customWidth="1"/>
    <col min="6152" max="6152" width="8.375" style="452" customWidth="1"/>
    <col min="6153" max="6153" width="9.625" style="452" customWidth="1"/>
    <col min="6154" max="6154" width="8" style="452" customWidth="1"/>
    <col min="6155" max="6155" width="7.375" style="452" customWidth="1"/>
    <col min="6156" max="6156" width="8.875" style="452" customWidth="1"/>
    <col min="6157" max="6157" width="8.25" style="452" customWidth="1"/>
    <col min="6158" max="6158" width="6.875" style="452" customWidth="1"/>
    <col min="6159" max="6159" width="11.125" style="452" customWidth="1"/>
    <col min="6160" max="6160" width="8" style="452" customWidth="1"/>
    <col min="6161" max="6161" width="7.75" style="452" customWidth="1"/>
    <col min="6162" max="6162" width="8.25" style="452" customWidth="1"/>
    <col min="6163" max="6163" width="10.375" style="452" customWidth="1"/>
    <col min="6164" max="6164" width="10" style="452" customWidth="1"/>
    <col min="6165" max="6166" width="9.625" style="452" customWidth="1"/>
    <col min="6167" max="6167" width="12.125" style="452" customWidth="1"/>
    <col min="6168" max="6168" width="11" style="452" customWidth="1"/>
    <col min="6169" max="6169" width="8.125" style="452" customWidth="1"/>
    <col min="6170" max="6170" width="7.75" style="452" customWidth="1"/>
    <col min="6171" max="6171" width="7.375" style="452" customWidth="1"/>
    <col min="6172" max="6172" width="7.625" style="452" customWidth="1"/>
    <col min="6173" max="6173" width="5.75" style="452" customWidth="1"/>
    <col min="6174" max="6174" width="8.625" style="452" customWidth="1"/>
    <col min="6175" max="6175" width="11.625" style="452" customWidth="1"/>
    <col min="6176" max="6176" width="11.375" style="452" customWidth="1"/>
    <col min="6177" max="6177" width="7.625" style="452" customWidth="1"/>
    <col min="6178" max="6400" width="8.75" style="452"/>
    <col min="6401" max="6401" width="4.125" style="452" customWidth="1"/>
    <col min="6402" max="6402" width="5" style="452" customWidth="1"/>
    <col min="6403" max="6403" width="10.625" style="452" customWidth="1"/>
    <col min="6404" max="6404" width="7.75" style="452" customWidth="1"/>
    <col min="6405" max="6405" width="6.375" style="452" customWidth="1"/>
    <col min="6406" max="6406" width="7.25" style="452" customWidth="1"/>
    <col min="6407" max="6407" width="6.125" style="452" customWidth="1"/>
    <col min="6408" max="6408" width="8.375" style="452" customWidth="1"/>
    <col min="6409" max="6409" width="9.625" style="452" customWidth="1"/>
    <col min="6410" max="6410" width="8" style="452" customWidth="1"/>
    <col min="6411" max="6411" width="7.375" style="452" customWidth="1"/>
    <col min="6412" max="6412" width="8.875" style="452" customWidth="1"/>
    <col min="6413" max="6413" width="8.25" style="452" customWidth="1"/>
    <col min="6414" max="6414" width="6.875" style="452" customWidth="1"/>
    <col min="6415" max="6415" width="11.125" style="452" customWidth="1"/>
    <col min="6416" max="6416" width="8" style="452" customWidth="1"/>
    <col min="6417" max="6417" width="7.75" style="452" customWidth="1"/>
    <col min="6418" max="6418" width="8.25" style="452" customWidth="1"/>
    <col min="6419" max="6419" width="10.375" style="452" customWidth="1"/>
    <col min="6420" max="6420" width="10" style="452" customWidth="1"/>
    <col min="6421" max="6422" width="9.625" style="452" customWidth="1"/>
    <col min="6423" max="6423" width="12.125" style="452" customWidth="1"/>
    <col min="6424" max="6424" width="11" style="452" customWidth="1"/>
    <col min="6425" max="6425" width="8.125" style="452" customWidth="1"/>
    <col min="6426" max="6426" width="7.75" style="452" customWidth="1"/>
    <col min="6427" max="6427" width="7.375" style="452" customWidth="1"/>
    <col min="6428" max="6428" width="7.625" style="452" customWidth="1"/>
    <col min="6429" max="6429" width="5.75" style="452" customWidth="1"/>
    <col min="6430" max="6430" width="8.625" style="452" customWidth="1"/>
    <col min="6431" max="6431" width="11.625" style="452" customWidth="1"/>
    <col min="6432" max="6432" width="11.375" style="452" customWidth="1"/>
    <col min="6433" max="6433" width="7.625" style="452" customWidth="1"/>
    <col min="6434" max="6656" width="8.75" style="452"/>
    <col min="6657" max="6657" width="4.125" style="452" customWidth="1"/>
    <col min="6658" max="6658" width="5" style="452" customWidth="1"/>
    <col min="6659" max="6659" width="10.625" style="452" customWidth="1"/>
    <col min="6660" max="6660" width="7.75" style="452" customWidth="1"/>
    <col min="6661" max="6661" width="6.375" style="452" customWidth="1"/>
    <col min="6662" max="6662" width="7.25" style="452" customWidth="1"/>
    <col min="6663" max="6663" width="6.125" style="452" customWidth="1"/>
    <col min="6664" max="6664" width="8.375" style="452" customWidth="1"/>
    <col min="6665" max="6665" width="9.625" style="452" customWidth="1"/>
    <col min="6666" max="6666" width="8" style="452" customWidth="1"/>
    <col min="6667" max="6667" width="7.375" style="452" customWidth="1"/>
    <col min="6668" max="6668" width="8.875" style="452" customWidth="1"/>
    <col min="6669" max="6669" width="8.25" style="452" customWidth="1"/>
    <col min="6670" max="6670" width="6.875" style="452" customWidth="1"/>
    <col min="6671" max="6671" width="11.125" style="452" customWidth="1"/>
    <col min="6672" max="6672" width="8" style="452" customWidth="1"/>
    <col min="6673" max="6673" width="7.75" style="452" customWidth="1"/>
    <col min="6674" max="6674" width="8.25" style="452" customWidth="1"/>
    <col min="6675" max="6675" width="10.375" style="452" customWidth="1"/>
    <col min="6676" max="6676" width="10" style="452" customWidth="1"/>
    <col min="6677" max="6678" width="9.625" style="452" customWidth="1"/>
    <col min="6679" max="6679" width="12.125" style="452" customWidth="1"/>
    <col min="6680" max="6680" width="11" style="452" customWidth="1"/>
    <col min="6681" max="6681" width="8.125" style="452" customWidth="1"/>
    <col min="6682" max="6682" width="7.75" style="452" customWidth="1"/>
    <col min="6683" max="6683" width="7.375" style="452" customWidth="1"/>
    <col min="6684" max="6684" width="7.625" style="452" customWidth="1"/>
    <col min="6685" max="6685" width="5.75" style="452" customWidth="1"/>
    <col min="6686" max="6686" width="8.625" style="452" customWidth="1"/>
    <col min="6687" max="6687" width="11.625" style="452" customWidth="1"/>
    <col min="6688" max="6688" width="11.375" style="452" customWidth="1"/>
    <col min="6689" max="6689" width="7.625" style="452" customWidth="1"/>
    <col min="6690" max="6912" width="8.75" style="452"/>
    <col min="6913" max="6913" width="4.125" style="452" customWidth="1"/>
    <col min="6914" max="6914" width="5" style="452" customWidth="1"/>
    <col min="6915" max="6915" width="10.625" style="452" customWidth="1"/>
    <col min="6916" max="6916" width="7.75" style="452" customWidth="1"/>
    <col min="6917" max="6917" width="6.375" style="452" customWidth="1"/>
    <col min="6918" max="6918" width="7.25" style="452" customWidth="1"/>
    <col min="6919" max="6919" width="6.125" style="452" customWidth="1"/>
    <col min="6920" max="6920" width="8.375" style="452" customWidth="1"/>
    <col min="6921" max="6921" width="9.625" style="452" customWidth="1"/>
    <col min="6922" max="6922" width="8" style="452" customWidth="1"/>
    <col min="6923" max="6923" width="7.375" style="452" customWidth="1"/>
    <col min="6924" max="6924" width="8.875" style="452" customWidth="1"/>
    <col min="6925" max="6925" width="8.25" style="452" customWidth="1"/>
    <col min="6926" max="6926" width="6.875" style="452" customWidth="1"/>
    <col min="6927" max="6927" width="11.125" style="452" customWidth="1"/>
    <col min="6928" max="6928" width="8" style="452" customWidth="1"/>
    <col min="6929" max="6929" width="7.75" style="452" customWidth="1"/>
    <col min="6930" max="6930" width="8.25" style="452" customWidth="1"/>
    <col min="6931" max="6931" width="10.375" style="452" customWidth="1"/>
    <col min="6932" max="6932" width="10" style="452" customWidth="1"/>
    <col min="6933" max="6934" width="9.625" style="452" customWidth="1"/>
    <col min="6935" max="6935" width="12.125" style="452" customWidth="1"/>
    <col min="6936" max="6936" width="11" style="452" customWidth="1"/>
    <col min="6937" max="6937" width="8.125" style="452" customWidth="1"/>
    <col min="6938" max="6938" width="7.75" style="452" customWidth="1"/>
    <col min="6939" max="6939" width="7.375" style="452" customWidth="1"/>
    <col min="6940" max="6940" width="7.625" style="452" customWidth="1"/>
    <col min="6941" max="6941" width="5.75" style="452" customWidth="1"/>
    <col min="6942" max="6942" width="8.625" style="452" customWidth="1"/>
    <col min="6943" max="6943" width="11.625" style="452" customWidth="1"/>
    <col min="6944" max="6944" width="11.375" style="452" customWidth="1"/>
    <col min="6945" max="6945" width="7.625" style="452" customWidth="1"/>
    <col min="6946" max="7168" width="8.75" style="452"/>
    <col min="7169" max="7169" width="4.125" style="452" customWidth="1"/>
    <col min="7170" max="7170" width="5" style="452" customWidth="1"/>
    <col min="7171" max="7171" width="10.625" style="452" customWidth="1"/>
    <col min="7172" max="7172" width="7.75" style="452" customWidth="1"/>
    <col min="7173" max="7173" width="6.375" style="452" customWidth="1"/>
    <col min="7174" max="7174" width="7.25" style="452" customWidth="1"/>
    <col min="7175" max="7175" width="6.125" style="452" customWidth="1"/>
    <col min="7176" max="7176" width="8.375" style="452" customWidth="1"/>
    <col min="7177" max="7177" width="9.625" style="452" customWidth="1"/>
    <col min="7178" max="7178" width="8" style="452" customWidth="1"/>
    <col min="7179" max="7179" width="7.375" style="452" customWidth="1"/>
    <col min="7180" max="7180" width="8.875" style="452" customWidth="1"/>
    <col min="7181" max="7181" width="8.25" style="452" customWidth="1"/>
    <col min="7182" max="7182" width="6.875" style="452" customWidth="1"/>
    <col min="7183" max="7183" width="11.125" style="452" customWidth="1"/>
    <col min="7184" max="7184" width="8" style="452" customWidth="1"/>
    <col min="7185" max="7185" width="7.75" style="452" customWidth="1"/>
    <col min="7186" max="7186" width="8.25" style="452" customWidth="1"/>
    <col min="7187" max="7187" width="10.375" style="452" customWidth="1"/>
    <col min="7188" max="7188" width="10" style="452" customWidth="1"/>
    <col min="7189" max="7190" width="9.625" style="452" customWidth="1"/>
    <col min="7191" max="7191" width="12.125" style="452" customWidth="1"/>
    <col min="7192" max="7192" width="11" style="452" customWidth="1"/>
    <col min="7193" max="7193" width="8.125" style="452" customWidth="1"/>
    <col min="7194" max="7194" width="7.75" style="452" customWidth="1"/>
    <col min="7195" max="7195" width="7.375" style="452" customWidth="1"/>
    <col min="7196" max="7196" width="7.625" style="452" customWidth="1"/>
    <col min="7197" max="7197" width="5.75" style="452" customWidth="1"/>
    <col min="7198" max="7198" width="8.625" style="452" customWidth="1"/>
    <col min="7199" max="7199" width="11.625" style="452" customWidth="1"/>
    <col min="7200" max="7200" width="11.375" style="452" customWidth="1"/>
    <col min="7201" max="7201" width="7.625" style="452" customWidth="1"/>
    <col min="7202" max="7424" width="8.75" style="452"/>
    <col min="7425" max="7425" width="4.125" style="452" customWidth="1"/>
    <col min="7426" max="7426" width="5" style="452" customWidth="1"/>
    <col min="7427" max="7427" width="10.625" style="452" customWidth="1"/>
    <col min="7428" max="7428" width="7.75" style="452" customWidth="1"/>
    <col min="7429" max="7429" width="6.375" style="452" customWidth="1"/>
    <col min="7430" max="7430" width="7.25" style="452" customWidth="1"/>
    <col min="7431" max="7431" width="6.125" style="452" customWidth="1"/>
    <col min="7432" max="7432" width="8.375" style="452" customWidth="1"/>
    <col min="7433" max="7433" width="9.625" style="452" customWidth="1"/>
    <col min="7434" max="7434" width="8" style="452" customWidth="1"/>
    <col min="7435" max="7435" width="7.375" style="452" customWidth="1"/>
    <col min="7436" max="7436" width="8.875" style="452" customWidth="1"/>
    <col min="7437" max="7437" width="8.25" style="452" customWidth="1"/>
    <col min="7438" max="7438" width="6.875" style="452" customWidth="1"/>
    <col min="7439" max="7439" width="11.125" style="452" customWidth="1"/>
    <col min="7440" max="7440" width="8" style="452" customWidth="1"/>
    <col min="7441" max="7441" width="7.75" style="452" customWidth="1"/>
    <col min="7442" max="7442" width="8.25" style="452" customWidth="1"/>
    <col min="7443" max="7443" width="10.375" style="452" customWidth="1"/>
    <col min="7444" max="7444" width="10" style="452" customWidth="1"/>
    <col min="7445" max="7446" width="9.625" style="452" customWidth="1"/>
    <col min="7447" max="7447" width="12.125" style="452" customWidth="1"/>
    <col min="7448" max="7448" width="11" style="452" customWidth="1"/>
    <col min="7449" max="7449" width="8.125" style="452" customWidth="1"/>
    <col min="7450" max="7450" width="7.75" style="452" customWidth="1"/>
    <col min="7451" max="7451" width="7.375" style="452" customWidth="1"/>
    <col min="7452" max="7452" width="7.625" style="452" customWidth="1"/>
    <col min="7453" max="7453" width="5.75" style="452" customWidth="1"/>
    <col min="7454" max="7454" width="8.625" style="452" customWidth="1"/>
    <col min="7455" max="7455" width="11.625" style="452" customWidth="1"/>
    <col min="7456" max="7456" width="11.375" style="452" customWidth="1"/>
    <col min="7457" max="7457" width="7.625" style="452" customWidth="1"/>
    <col min="7458" max="7680" width="8.75" style="452"/>
    <col min="7681" max="7681" width="4.125" style="452" customWidth="1"/>
    <col min="7682" max="7682" width="5" style="452" customWidth="1"/>
    <col min="7683" max="7683" width="10.625" style="452" customWidth="1"/>
    <col min="7684" max="7684" width="7.75" style="452" customWidth="1"/>
    <col min="7685" max="7685" width="6.375" style="452" customWidth="1"/>
    <col min="7686" max="7686" width="7.25" style="452" customWidth="1"/>
    <col min="7687" max="7687" width="6.125" style="452" customWidth="1"/>
    <col min="7688" max="7688" width="8.375" style="452" customWidth="1"/>
    <col min="7689" max="7689" width="9.625" style="452" customWidth="1"/>
    <col min="7690" max="7690" width="8" style="452" customWidth="1"/>
    <col min="7691" max="7691" width="7.375" style="452" customWidth="1"/>
    <col min="7692" max="7692" width="8.875" style="452" customWidth="1"/>
    <col min="7693" max="7693" width="8.25" style="452" customWidth="1"/>
    <col min="7694" max="7694" width="6.875" style="452" customWidth="1"/>
    <col min="7695" max="7695" width="11.125" style="452" customWidth="1"/>
    <col min="7696" max="7696" width="8" style="452" customWidth="1"/>
    <col min="7697" max="7697" width="7.75" style="452" customWidth="1"/>
    <col min="7698" max="7698" width="8.25" style="452" customWidth="1"/>
    <col min="7699" max="7699" width="10.375" style="452" customWidth="1"/>
    <col min="7700" max="7700" width="10" style="452" customWidth="1"/>
    <col min="7701" max="7702" width="9.625" style="452" customWidth="1"/>
    <col min="7703" max="7703" width="12.125" style="452" customWidth="1"/>
    <col min="7704" max="7704" width="11" style="452" customWidth="1"/>
    <col min="7705" max="7705" width="8.125" style="452" customWidth="1"/>
    <col min="7706" max="7706" width="7.75" style="452" customWidth="1"/>
    <col min="7707" max="7707" width="7.375" style="452" customWidth="1"/>
    <col min="7708" max="7708" width="7.625" style="452" customWidth="1"/>
    <col min="7709" max="7709" width="5.75" style="452" customWidth="1"/>
    <col min="7710" max="7710" width="8.625" style="452" customWidth="1"/>
    <col min="7711" max="7711" width="11.625" style="452" customWidth="1"/>
    <col min="7712" max="7712" width="11.375" style="452" customWidth="1"/>
    <col min="7713" max="7713" width="7.625" style="452" customWidth="1"/>
    <col min="7714" max="7936" width="8.75" style="452"/>
    <col min="7937" max="7937" width="4.125" style="452" customWidth="1"/>
    <col min="7938" max="7938" width="5" style="452" customWidth="1"/>
    <col min="7939" max="7939" width="10.625" style="452" customWidth="1"/>
    <col min="7940" max="7940" width="7.75" style="452" customWidth="1"/>
    <col min="7941" max="7941" width="6.375" style="452" customWidth="1"/>
    <col min="7942" max="7942" width="7.25" style="452" customWidth="1"/>
    <col min="7943" max="7943" width="6.125" style="452" customWidth="1"/>
    <col min="7944" max="7944" width="8.375" style="452" customWidth="1"/>
    <col min="7945" max="7945" width="9.625" style="452" customWidth="1"/>
    <col min="7946" max="7946" width="8" style="452" customWidth="1"/>
    <col min="7947" max="7947" width="7.375" style="452" customWidth="1"/>
    <col min="7948" max="7948" width="8.875" style="452" customWidth="1"/>
    <col min="7949" max="7949" width="8.25" style="452" customWidth="1"/>
    <col min="7950" max="7950" width="6.875" style="452" customWidth="1"/>
    <col min="7951" max="7951" width="11.125" style="452" customWidth="1"/>
    <col min="7952" max="7952" width="8" style="452" customWidth="1"/>
    <col min="7953" max="7953" width="7.75" style="452" customWidth="1"/>
    <col min="7954" max="7954" width="8.25" style="452" customWidth="1"/>
    <col min="7955" max="7955" width="10.375" style="452" customWidth="1"/>
    <col min="7956" max="7956" width="10" style="452" customWidth="1"/>
    <col min="7957" max="7958" width="9.625" style="452" customWidth="1"/>
    <col min="7959" max="7959" width="12.125" style="452" customWidth="1"/>
    <col min="7960" max="7960" width="11" style="452" customWidth="1"/>
    <col min="7961" max="7961" width="8.125" style="452" customWidth="1"/>
    <col min="7962" max="7962" width="7.75" style="452" customWidth="1"/>
    <col min="7963" max="7963" width="7.375" style="452" customWidth="1"/>
    <col min="7964" max="7964" width="7.625" style="452" customWidth="1"/>
    <col min="7965" max="7965" width="5.75" style="452" customWidth="1"/>
    <col min="7966" max="7966" width="8.625" style="452" customWidth="1"/>
    <col min="7967" max="7967" width="11.625" style="452" customWidth="1"/>
    <col min="7968" max="7968" width="11.375" style="452" customWidth="1"/>
    <col min="7969" max="7969" width="7.625" style="452" customWidth="1"/>
    <col min="7970" max="8192" width="8.75" style="452"/>
    <col min="8193" max="8193" width="4.125" style="452" customWidth="1"/>
    <col min="8194" max="8194" width="5" style="452" customWidth="1"/>
    <col min="8195" max="8195" width="10.625" style="452" customWidth="1"/>
    <col min="8196" max="8196" width="7.75" style="452" customWidth="1"/>
    <col min="8197" max="8197" width="6.375" style="452" customWidth="1"/>
    <col min="8198" max="8198" width="7.25" style="452" customWidth="1"/>
    <col min="8199" max="8199" width="6.125" style="452" customWidth="1"/>
    <col min="8200" max="8200" width="8.375" style="452" customWidth="1"/>
    <col min="8201" max="8201" width="9.625" style="452" customWidth="1"/>
    <col min="8202" max="8202" width="8" style="452" customWidth="1"/>
    <col min="8203" max="8203" width="7.375" style="452" customWidth="1"/>
    <col min="8204" max="8204" width="8.875" style="452" customWidth="1"/>
    <col min="8205" max="8205" width="8.25" style="452" customWidth="1"/>
    <col min="8206" max="8206" width="6.875" style="452" customWidth="1"/>
    <col min="8207" max="8207" width="11.125" style="452" customWidth="1"/>
    <col min="8208" max="8208" width="8" style="452" customWidth="1"/>
    <col min="8209" max="8209" width="7.75" style="452" customWidth="1"/>
    <col min="8210" max="8210" width="8.25" style="452" customWidth="1"/>
    <col min="8211" max="8211" width="10.375" style="452" customWidth="1"/>
    <col min="8212" max="8212" width="10" style="452" customWidth="1"/>
    <col min="8213" max="8214" width="9.625" style="452" customWidth="1"/>
    <col min="8215" max="8215" width="12.125" style="452" customWidth="1"/>
    <col min="8216" max="8216" width="11" style="452" customWidth="1"/>
    <col min="8217" max="8217" width="8.125" style="452" customWidth="1"/>
    <col min="8218" max="8218" width="7.75" style="452" customWidth="1"/>
    <col min="8219" max="8219" width="7.375" style="452" customWidth="1"/>
    <col min="8220" max="8220" width="7.625" style="452" customWidth="1"/>
    <col min="8221" max="8221" width="5.75" style="452" customWidth="1"/>
    <col min="8222" max="8222" width="8.625" style="452" customWidth="1"/>
    <col min="8223" max="8223" width="11.625" style="452" customWidth="1"/>
    <col min="8224" max="8224" width="11.375" style="452" customWidth="1"/>
    <col min="8225" max="8225" width="7.625" style="452" customWidth="1"/>
    <col min="8226" max="8448" width="8.75" style="452"/>
    <col min="8449" max="8449" width="4.125" style="452" customWidth="1"/>
    <col min="8450" max="8450" width="5" style="452" customWidth="1"/>
    <col min="8451" max="8451" width="10.625" style="452" customWidth="1"/>
    <col min="8452" max="8452" width="7.75" style="452" customWidth="1"/>
    <col min="8453" max="8453" width="6.375" style="452" customWidth="1"/>
    <col min="8454" max="8454" width="7.25" style="452" customWidth="1"/>
    <col min="8455" max="8455" width="6.125" style="452" customWidth="1"/>
    <col min="8456" max="8456" width="8.375" style="452" customWidth="1"/>
    <col min="8457" max="8457" width="9.625" style="452" customWidth="1"/>
    <col min="8458" max="8458" width="8" style="452" customWidth="1"/>
    <col min="8459" max="8459" width="7.375" style="452" customWidth="1"/>
    <col min="8460" max="8460" width="8.875" style="452" customWidth="1"/>
    <col min="8461" max="8461" width="8.25" style="452" customWidth="1"/>
    <col min="8462" max="8462" width="6.875" style="452" customWidth="1"/>
    <col min="8463" max="8463" width="11.125" style="452" customWidth="1"/>
    <col min="8464" max="8464" width="8" style="452" customWidth="1"/>
    <col min="8465" max="8465" width="7.75" style="452" customWidth="1"/>
    <col min="8466" max="8466" width="8.25" style="452" customWidth="1"/>
    <col min="8467" max="8467" width="10.375" style="452" customWidth="1"/>
    <col min="8468" max="8468" width="10" style="452" customWidth="1"/>
    <col min="8469" max="8470" width="9.625" style="452" customWidth="1"/>
    <col min="8471" max="8471" width="12.125" style="452" customWidth="1"/>
    <col min="8472" max="8472" width="11" style="452" customWidth="1"/>
    <col min="8473" max="8473" width="8.125" style="452" customWidth="1"/>
    <col min="8474" max="8474" width="7.75" style="452" customWidth="1"/>
    <col min="8475" max="8475" width="7.375" style="452" customWidth="1"/>
    <col min="8476" max="8476" width="7.625" style="452" customWidth="1"/>
    <col min="8477" max="8477" width="5.75" style="452" customWidth="1"/>
    <col min="8478" max="8478" width="8.625" style="452" customWidth="1"/>
    <col min="8479" max="8479" width="11.625" style="452" customWidth="1"/>
    <col min="8480" max="8480" width="11.375" style="452" customWidth="1"/>
    <col min="8481" max="8481" width="7.625" style="452" customWidth="1"/>
    <col min="8482" max="8704" width="8.75" style="452"/>
    <col min="8705" max="8705" width="4.125" style="452" customWidth="1"/>
    <col min="8706" max="8706" width="5" style="452" customWidth="1"/>
    <col min="8707" max="8707" width="10.625" style="452" customWidth="1"/>
    <col min="8708" max="8708" width="7.75" style="452" customWidth="1"/>
    <col min="8709" max="8709" width="6.375" style="452" customWidth="1"/>
    <col min="8710" max="8710" width="7.25" style="452" customWidth="1"/>
    <col min="8711" max="8711" width="6.125" style="452" customWidth="1"/>
    <col min="8712" max="8712" width="8.375" style="452" customWidth="1"/>
    <col min="8713" max="8713" width="9.625" style="452" customWidth="1"/>
    <col min="8714" max="8714" width="8" style="452" customWidth="1"/>
    <col min="8715" max="8715" width="7.375" style="452" customWidth="1"/>
    <col min="8716" max="8716" width="8.875" style="452" customWidth="1"/>
    <col min="8717" max="8717" width="8.25" style="452" customWidth="1"/>
    <col min="8718" max="8718" width="6.875" style="452" customWidth="1"/>
    <col min="8719" max="8719" width="11.125" style="452" customWidth="1"/>
    <col min="8720" max="8720" width="8" style="452" customWidth="1"/>
    <col min="8721" max="8721" width="7.75" style="452" customWidth="1"/>
    <col min="8722" max="8722" width="8.25" style="452" customWidth="1"/>
    <col min="8723" max="8723" width="10.375" style="452" customWidth="1"/>
    <col min="8724" max="8724" width="10" style="452" customWidth="1"/>
    <col min="8725" max="8726" width="9.625" style="452" customWidth="1"/>
    <col min="8727" max="8727" width="12.125" style="452" customWidth="1"/>
    <col min="8728" max="8728" width="11" style="452" customWidth="1"/>
    <col min="8729" max="8729" width="8.125" style="452" customWidth="1"/>
    <col min="8730" max="8730" width="7.75" style="452" customWidth="1"/>
    <col min="8731" max="8731" width="7.375" style="452" customWidth="1"/>
    <col min="8732" max="8732" width="7.625" style="452" customWidth="1"/>
    <col min="8733" max="8733" width="5.75" style="452" customWidth="1"/>
    <col min="8734" max="8734" width="8.625" style="452" customWidth="1"/>
    <col min="8735" max="8735" width="11.625" style="452" customWidth="1"/>
    <col min="8736" max="8736" width="11.375" style="452" customWidth="1"/>
    <col min="8737" max="8737" width="7.625" style="452" customWidth="1"/>
    <col min="8738" max="8960" width="8.75" style="452"/>
    <col min="8961" max="8961" width="4.125" style="452" customWidth="1"/>
    <col min="8962" max="8962" width="5" style="452" customWidth="1"/>
    <col min="8963" max="8963" width="10.625" style="452" customWidth="1"/>
    <col min="8964" max="8964" width="7.75" style="452" customWidth="1"/>
    <col min="8965" max="8965" width="6.375" style="452" customWidth="1"/>
    <col min="8966" max="8966" width="7.25" style="452" customWidth="1"/>
    <col min="8967" max="8967" width="6.125" style="452" customWidth="1"/>
    <col min="8968" max="8968" width="8.375" style="452" customWidth="1"/>
    <col min="8969" max="8969" width="9.625" style="452" customWidth="1"/>
    <col min="8970" max="8970" width="8" style="452" customWidth="1"/>
    <col min="8971" max="8971" width="7.375" style="452" customWidth="1"/>
    <col min="8972" max="8972" width="8.875" style="452" customWidth="1"/>
    <col min="8973" max="8973" width="8.25" style="452" customWidth="1"/>
    <col min="8974" max="8974" width="6.875" style="452" customWidth="1"/>
    <col min="8975" max="8975" width="11.125" style="452" customWidth="1"/>
    <col min="8976" max="8976" width="8" style="452" customWidth="1"/>
    <col min="8977" max="8977" width="7.75" style="452" customWidth="1"/>
    <col min="8978" max="8978" width="8.25" style="452" customWidth="1"/>
    <col min="8979" max="8979" width="10.375" style="452" customWidth="1"/>
    <col min="8980" max="8980" width="10" style="452" customWidth="1"/>
    <col min="8981" max="8982" width="9.625" style="452" customWidth="1"/>
    <col min="8983" max="8983" width="12.125" style="452" customWidth="1"/>
    <col min="8984" max="8984" width="11" style="452" customWidth="1"/>
    <col min="8985" max="8985" width="8.125" style="452" customWidth="1"/>
    <col min="8986" max="8986" width="7.75" style="452" customWidth="1"/>
    <col min="8987" max="8987" width="7.375" style="452" customWidth="1"/>
    <col min="8988" max="8988" width="7.625" style="452" customWidth="1"/>
    <col min="8989" max="8989" width="5.75" style="452" customWidth="1"/>
    <col min="8990" max="8990" width="8.625" style="452" customWidth="1"/>
    <col min="8991" max="8991" width="11.625" style="452" customWidth="1"/>
    <col min="8992" max="8992" width="11.375" style="452" customWidth="1"/>
    <col min="8993" max="8993" width="7.625" style="452" customWidth="1"/>
    <col min="8994" max="9216" width="8.75" style="452"/>
    <col min="9217" max="9217" width="4.125" style="452" customWidth="1"/>
    <col min="9218" max="9218" width="5" style="452" customWidth="1"/>
    <col min="9219" max="9219" width="10.625" style="452" customWidth="1"/>
    <col min="9220" max="9220" width="7.75" style="452" customWidth="1"/>
    <col min="9221" max="9221" width="6.375" style="452" customWidth="1"/>
    <col min="9222" max="9222" width="7.25" style="452" customWidth="1"/>
    <col min="9223" max="9223" width="6.125" style="452" customWidth="1"/>
    <col min="9224" max="9224" width="8.375" style="452" customWidth="1"/>
    <col min="9225" max="9225" width="9.625" style="452" customWidth="1"/>
    <col min="9226" max="9226" width="8" style="452" customWidth="1"/>
    <col min="9227" max="9227" width="7.375" style="452" customWidth="1"/>
    <col min="9228" max="9228" width="8.875" style="452" customWidth="1"/>
    <col min="9229" max="9229" width="8.25" style="452" customWidth="1"/>
    <col min="9230" max="9230" width="6.875" style="452" customWidth="1"/>
    <col min="9231" max="9231" width="11.125" style="452" customWidth="1"/>
    <col min="9232" max="9232" width="8" style="452" customWidth="1"/>
    <col min="9233" max="9233" width="7.75" style="452" customWidth="1"/>
    <col min="9234" max="9234" width="8.25" style="452" customWidth="1"/>
    <col min="9235" max="9235" width="10.375" style="452" customWidth="1"/>
    <col min="9236" max="9236" width="10" style="452" customWidth="1"/>
    <col min="9237" max="9238" width="9.625" style="452" customWidth="1"/>
    <col min="9239" max="9239" width="12.125" style="452" customWidth="1"/>
    <col min="9240" max="9240" width="11" style="452" customWidth="1"/>
    <col min="9241" max="9241" width="8.125" style="452" customWidth="1"/>
    <col min="9242" max="9242" width="7.75" style="452" customWidth="1"/>
    <col min="9243" max="9243" width="7.375" style="452" customWidth="1"/>
    <col min="9244" max="9244" width="7.625" style="452" customWidth="1"/>
    <col min="9245" max="9245" width="5.75" style="452" customWidth="1"/>
    <col min="9246" max="9246" width="8.625" style="452" customWidth="1"/>
    <col min="9247" max="9247" width="11.625" style="452" customWidth="1"/>
    <col min="9248" max="9248" width="11.375" style="452" customWidth="1"/>
    <col min="9249" max="9249" width="7.625" style="452" customWidth="1"/>
    <col min="9250" max="9472" width="8.75" style="452"/>
    <col min="9473" max="9473" width="4.125" style="452" customWidth="1"/>
    <col min="9474" max="9474" width="5" style="452" customWidth="1"/>
    <col min="9475" max="9475" width="10.625" style="452" customWidth="1"/>
    <col min="9476" max="9476" width="7.75" style="452" customWidth="1"/>
    <col min="9477" max="9477" width="6.375" style="452" customWidth="1"/>
    <col min="9478" max="9478" width="7.25" style="452" customWidth="1"/>
    <col min="9479" max="9479" width="6.125" style="452" customWidth="1"/>
    <col min="9480" max="9480" width="8.375" style="452" customWidth="1"/>
    <col min="9481" max="9481" width="9.625" style="452" customWidth="1"/>
    <col min="9482" max="9482" width="8" style="452" customWidth="1"/>
    <col min="9483" max="9483" width="7.375" style="452" customWidth="1"/>
    <col min="9484" max="9484" width="8.875" style="452" customWidth="1"/>
    <col min="9485" max="9485" width="8.25" style="452" customWidth="1"/>
    <col min="9486" max="9486" width="6.875" style="452" customWidth="1"/>
    <col min="9487" max="9487" width="11.125" style="452" customWidth="1"/>
    <col min="9488" max="9488" width="8" style="452" customWidth="1"/>
    <col min="9489" max="9489" width="7.75" style="452" customWidth="1"/>
    <col min="9490" max="9490" width="8.25" style="452" customWidth="1"/>
    <col min="9491" max="9491" width="10.375" style="452" customWidth="1"/>
    <col min="9492" max="9492" width="10" style="452" customWidth="1"/>
    <col min="9493" max="9494" width="9.625" style="452" customWidth="1"/>
    <col min="9495" max="9495" width="12.125" style="452" customWidth="1"/>
    <col min="9496" max="9496" width="11" style="452" customWidth="1"/>
    <col min="9497" max="9497" width="8.125" style="452" customWidth="1"/>
    <col min="9498" max="9498" width="7.75" style="452" customWidth="1"/>
    <col min="9499" max="9499" width="7.375" style="452" customWidth="1"/>
    <col min="9500" max="9500" width="7.625" style="452" customWidth="1"/>
    <col min="9501" max="9501" width="5.75" style="452" customWidth="1"/>
    <col min="9502" max="9502" width="8.625" style="452" customWidth="1"/>
    <col min="9503" max="9503" width="11.625" style="452" customWidth="1"/>
    <col min="9504" max="9504" width="11.375" style="452" customWidth="1"/>
    <col min="9505" max="9505" width="7.625" style="452" customWidth="1"/>
    <col min="9506" max="9728" width="8.75" style="452"/>
    <col min="9729" max="9729" width="4.125" style="452" customWidth="1"/>
    <col min="9730" max="9730" width="5" style="452" customWidth="1"/>
    <col min="9731" max="9731" width="10.625" style="452" customWidth="1"/>
    <col min="9732" max="9732" width="7.75" style="452" customWidth="1"/>
    <col min="9733" max="9733" width="6.375" style="452" customWidth="1"/>
    <col min="9734" max="9734" width="7.25" style="452" customWidth="1"/>
    <col min="9735" max="9735" width="6.125" style="452" customWidth="1"/>
    <col min="9736" max="9736" width="8.375" style="452" customWidth="1"/>
    <col min="9737" max="9737" width="9.625" style="452" customWidth="1"/>
    <col min="9738" max="9738" width="8" style="452" customWidth="1"/>
    <col min="9739" max="9739" width="7.375" style="452" customWidth="1"/>
    <col min="9740" max="9740" width="8.875" style="452" customWidth="1"/>
    <col min="9741" max="9741" width="8.25" style="452" customWidth="1"/>
    <col min="9742" max="9742" width="6.875" style="452" customWidth="1"/>
    <col min="9743" max="9743" width="11.125" style="452" customWidth="1"/>
    <col min="9744" max="9744" width="8" style="452" customWidth="1"/>
    <col min="9745" max="9745" width="7.75" style="452" customWidth="1"/>
    <col min="9746" max="9746" width="8.25" style="452" customWidth="1"/>
    <col min="9747" max="9747" width="10.375" style="452" customWidth="1"/>
    <col min="9748" max="9748" width="10" style="452" customWidth="1"/>
    <col min="9749" max="9750" width="9.625" style="452" customWidth="1"/>
    <col min="9751" max="9751" width="12.125" style="452" customWidth="1"/>
    <col min="9752" max="9752" width="11" style="452" customWidth="1"/>
    <col min="9753" max="9753" width="8.125" style="452" customWidth="1"/>
    <col min="9754" max="9754" width="7.75" style="452" customWidth="1"/>
    <col min="9755" max="9755" width="7.375" style="452" customWidth="1"/>
    <col min="9756" max="9756" width="7.625" style="452" customWidth="1"/>
    <col min="9757" max="9757" width="5.75" style="452" customWidth="1"/>
    <col min="9758" max="9758" width="8.625" style="452" customWidth="1"/>
    <col min="9759" max="9759" width="11.625" style="452" customWidth="1"/>
    <col min="9760" max="9760" width="11.375" style="452" customWidth="1"/>
    <col min="9761" max="9761" width="7.625" style="452" customWidth="1"/>
    <col min="9762" max="9984" width="8.75" style="452"/>
    <col min="9985" max="9985" width="4.125" style="452" customWidth="1"/>
    <col min="9986" max="9986" width="5" style="452" customWidth="1"/>
    <col min="9987" max="9987" width="10.625" style="452" customWidth="1"/>
    <col min="9988" max="9988" width="7.75" style="452" customWidth="1"/>
    <col min="9989" max="9989" width="6.375" style="452" customWidth="1"/>
    <col min="9990" max="9990" width="7.25" style="452" customWidth="1"/>
    <col min="9991" max="9991" width="6.125" style="452" customWidth="1"/>
    <col min="9992" max="9992" width="8.375" style="452" customWidth="1"/>
    <col min="9993" max="9993" width="9.625" style="452" customWidth="1"/>
    <col min="9994" max="9994" width="8" style="452" customWidth="1"/>
    <col min="9995" max="9995" width="7.375" style="452" customWidth="1"/>
    <col min="9996" max="9996" width="8.875" style="452" customWidth="1"/>
    <col min="9997" max="9997" width="8.25" style="452" customWidth="1"/>
    <col min="9998" max="9998" width="6.875" style="452" customWidth="1"/>
    <col min="9999" max="9999" width="11.125" style="452" customWidth="1"/>
    <col min="10000" max="10000" width="8" style="452" customWidth="1"/>
    <col min="10001" max="10001" width="7.75" style="452" customWidth="1"/>
    <col min="10002" max="10002" width="8.25" style="452" customWidth="1"/>
    <col min="10003" max="10003" width="10.375" style="452" customWidth="1"/>
    <col min="10004" max="10004" width="10" style="452" customWidth="1"/>
    <col min="10005" max="10006" width="9.625" style="452" customWidth="1"/>
    <col min="10007" max="10007" width="12.125" style="452" customWidth="1"/>
    <col min="10008" max="10008" width="11" style="452" customWidth="1"/>
    <col min="10009" max="10009" width="8.125" style="452" customWidth="1"/>
    <col min="10010" max="10010" width="7.75" style="452" customWidth="1"/>
    <col min="10011" max="10011" width="7.375" style="452" customWidth="1"/>
    <col min="10012" max="10012" width="7.625" style="452" customWidth="1"/>
    <col min="10013" max="10013" width="5.75" style="452" customWidth="1"/>
    <col min="10014" max="10014" width="8.625" style="452" customWidth="1"/>
    <col min="10015" max="10015" width="11.625" style="452" customWidth="1"/>
    <col min="10016" max="10016" width="11.375" style="452" customWidth="1"/>
    <col min="10017" max="10017" width="7.625" style="452" customWidth="1"/>
    <col min="10018" max="10240" width="8.75" style="452"/>
    <col min="10241" max="10241" width="4.125" style="452" customWidth="1"/>
    <col min="10242" max="10242" width="5" style="452" customWidth="1"/>
    <col min="10243" max="10243" width="10.625" style="452" customWidth="1"/>
    <col min="10244" max="10244" width="7.75" style="452" customWidth="1"/>
    <col min="10245" max="10245" width="6.375" style="452" customWidth="1"/>
    <col min="10246" max="10246" width="7.25" style="452" customWidth="1"/>
    <col min="10247" max="10247" width="6.125" style="452" customWidth="1"/>
    <col min="10248" max="10248" width="8.375" style="452" customWidth="1"/>
    <col min="10249" max="10249" width="9.625" style="452" customWidth="1"/>
    <col min="10250" max="10250" width="8" style="452" customWidth="1"/>
    <col min="10251" max="10251" width="7.375" style="452" customWidth="1"/>
    <col min="10252" max="10252" width="8.875" style="452" customWidth="1"/>
    <col min="10253" max="10253" width="8.25" style="452" customWidth="1"/>
    <col min="10254" max="10254" width="6.875" style="452" customWidth="1"/>
    <col min="10255" max="10255" width="11.125" style="452" customWidth="1"/>
    <col min="10256" max="10256" width="8" style="452" customWidth="1"/>
    <col min="10257" max="10257" width="7.75" style="452" customWidth="1"/>
    <col min="10258" max="10258" width="8.25" style="452" customWidth="1"/>
    <col min="10259" max="10259" width="10.375" style="452" customWidth="1"/>
    <col min="10260" max="10260" width="10" style="452" customWidth="1"/>
    <col min="10261" max="10262" width="9.625" style="452" customWidth="1"/>
    <col min="10263" max="10263" width="12.125" style="452" customWidth="1"/>
    <col min="10264" max="10264" width="11" style="452" customWidth="1"/>
    <col min="10265" max="10265" width="8.125" style="452" customWidth="1"/>
    <col min="10266" max="10266" width="7.75" style="452" customWidth="1"/>
    <col min="10267" max="10267" width="7.375" style="452" customWidth="1"/>
    <col min="10268" max="10268" width="7.625" style="452" customWidth="1"/>
    <col min="10269" max="10269" width="5.75" style="452" customWidth="1"/>
    <col min="10270" max="10270" width="8.625" style="452" customWidth="1"/>
    <col min="10271" max="10271" width="11.625" style="452" customWidth="1"/>
    <col min="10272" max="10272" width="11.375" style="452" customWidth="1"/>
    <col min="10273" max="10273" width="7.625" style="452" customWidth="1"/>
    <col min="10274" max="10496" width="8.75" style="452"/>
    <col min="10497" max="10497" width="4.125" style="452" customWidth="1"/>
    <col min="10498" max="10498" width="5" style="452" customWidth="1"/>
    <col min="10499" max="10499" width="10.625" style="452" customWidth="1"/>
    <col min="10500" max="10500" width="7.75" style="452" customWidth="1"/>
    <col min="10501" max="10501" width="6.375" style="452" customWidth="1"/>
    <col min="10502" max="10502" width="7.25" style="452" customWidth="1"/>
    <col min="10503" max="10503" width="6.125" style="452" customWidth="1"/>
    <col min="10504" max="10504" width="8.375" style="452" customWidth="1"/>
    <col min="10505" max="10505" width="9.625" style="452" customWidth="1"/>
    <col min="10506" max="10506" width="8" style="452" customWidth="1"/>
    <col min="10507" max="10507" width="7.375" style="452" customWidth="1"/>
    <col min="10508" max="10508" width="8.875" style="452" customWidth="1"/>
    <col min="10509" max="10509" width="8.25" style="452" customWidth="1"/>
    <col min="10510" max="10510" width="6.875" style="452" customWidth="1"/>
    <col min="10511" max="10511" width="11.125" style="452" customWidth="1"/>
    <col min="10512" max="10512" width="8" style="452" customWidth="1"/>
    <col min="10513" max="10513" width="7.75" style="452" customWidth="1"/>
    <col min="10514" max="10514" width="8.25" style="452" customWidth="1"/>
    <col min="10515" max="10515" width="10.375" style="452" customWidth="1"/>
    <col min="10516" max="10516" width="10" style="452" customWidth="1"/>
    <col min="10517" max="10518" width="9.625" style="452" customWidth="1"/>
    <col min="10519" max="10519" width="12.125" style="452" customWidth="1"/>
    <col min="10520" max="10520" width="11" style="452" customWidth="1"/>
    <col min="10521" max="10521" width="8.125" style="452" customWidth="1"/>
    <col min="10522" max="10522" width="7.75" style="452" customWidth="1"/>
    <col min="10523" max="10523" width="7.375" style="452" customWidth="1"/>
    <col min="10524" max="10524" width="7.625" style="452" customWidth="1"/>
    <col min="10525" max="10525" width="5.75" style="452" customWidth="1"/>
    <col min="10526" max="10526" width="8.625" style="452" customWidth="1"/>
    <col min="10527" max="10527" width="11.625" style="452" customWidth="1"/>
    <col min="10528" max="10528" width="11.375" style="452" customWidth="1"/>
    <col min="10529" max="10529" width="7.625" style="452" customWidth="1"/>
    <col min="10530" max="10752" width="8.75" style="452"/>
    <col min="10753" max="10753" width="4.125" style="452" customWidth="1"/>
    <col min="10754" max="10754" width="5" style="452" customWidth="1"/>
    <col min="10755" max="10755" width="10.625" style="452" customWidth="1"/>
    <col min="10756" max="10756" width="7.75" style="452" customWidth="1"/>
    <col min="10757" max="10757" width="6.375" style="452" customWidth="1"/>
    <col min="10758" max="10758" width="7.25" style="452" customWidth="1"/>
    <col min="10759" max="10759" width="6.125" style="452" customWidth="1"/>
    <col min="10760" max="10760" width="8.375" style="452" customWidth="1"/>
    <col min="10761" max="10761" width="9.625" style="452" customWidth="1"/>
    <col min="10762" max="10762" width="8" style="452" customWidth="1"/>
    <col min="10763" max="10763" width="7.375" style="452" customWidth="1"/>
    <col min="10764" max="10764" width="8.875" style="452" customWidth="1"/>
    <col min="10765" max="10765" width="8.25" style="452" customWidth="1"/>
    <col min="10766" max="10766" width="6.875" style="452" customWidth="1"/>
    <col min="10767" max="10767" width="11.125" style="452" customWidth="1"/>
    <col min="10768" max="10768" width="8" style="452" customWidth="1"/>
    <col min="10769" max="10769" width="7.75" style="452" customWidth="1"/>
    <col min="10770" max="10770" width="8.25" style="452" customWidth="1"/>
    <col min="10771" max="10771" width="10.375" style="452" customWidth="1"/>
    <col min="10772" max="10772" width="10" style="452" customWidth="1"/>
    <col min="10773" max="10774" width="9.625" style="452" customWidth="1"/>
    <col min="10775" max="10775" width="12.125" style="452" customWidth="1"/>
    <col min="10776" max="10776" width="11" style="452" customWidth="1"/>
    <col min="10777" max="10777" width="8.125" style="452" customWidth="1"/>
    <col min="10778" max="10778" width="7.75" style="452" customWidth="1"/>
    <col min="10779" max="10779" width="7.375" style="452" customWidth="1"/>
    <col min="10780" max="10780" width="7.625" style="452" customWidth="1"/>
    <col min="10781" max="10781" width="5.75" style="452" customWidth="1"/>
    <col min="10782" max="10782" width="8.625" style="452" customWidth="1"/>
    <col min="10783" max="10783" width="11.625" style="452" customWidth="1"/>
    <col min="10784" max="10784" width="11.375" style="452" customWidth="1"/>
    <col min="10785" max="10785" width="7.625" style="452" customWidth="1"/>
    <col min="10786" max="11008" width="8.75" style="452"/>
    <col min="11009" max="11009" width="4.125" style="452" customWidth="1"/>
    <col min="11010" max="11010" width="5" style="452" customWidth="1"/>
    <col min="11011" max="11011" width="10.625" style="452" customWidth="1"/>
    <col min="11012" max="11012" width="7.75" style="452" customWidth="1"/>
    <col min="11013" max="11013" width="6.375" style="452" customWidth="1"/>
    <col min="11014" max="11014" width="7.25" style="452" customWidth="1"/>
    <col min="11015" max="11015" width="6.125" style="452" customWidth="1"/>
    <col min="11016" max="11016" width="8.375" style="452" customWidth="1"/>
    <col min="11017" max="11017" width="9.625" style="452" customWidth="1"/>
    <col min="11018" max="11018" width="8" style="452" customWidth="1"/>
    <col min="11019" max="11019" width="7.375" style="452" customWidth="1"/>
    <col min="11020" max="11020" width="8.875" style="452" customWidth="1"/>
    <col min="11021" max="11021" width="8.25" style="452" customWidth="1"/>
    <col min="11022" max="11022" width="6.875" style="452" customWidth="1"/>
    <col min="11023" max="11023" width="11.125" style="452" customWidth="1"/>
    <col min="11024" max="11024" width="8" style="452" customWidth="1"/>
    <col min="11025" max="11025" width="7.75" style="452" customWidth="1"/>
    <col min="11026" max="11026" width="8.25" style="452" customWidth="1"/>
    <col min="11027" max="11027" width="10.375" style="452" customWidth="1"/>
    <col min="11028" max="11028" width="10" style="452" customWidth="1"/>
    <col min="11029" max="11030" width="9.625" style="452" customWidth="1"/>
    <col min="11031" max="11031" width="12.125" style="452" customWidth="1"/>
    <col min="11032" max="11032" width="11" style="452" customWidth="1"/>
    <col min="11033" max="11033" width="8.125" style="452" customWidth="1"/>
    <col min="11034" max="11034" width="7.75" style="452" customWidth="1"/>
    <col min="11035" max="11035" width="7.375" style="452" customWidth="1"/>
    <col min="11036" max="11036" width="7.625" style="452" customWidth="1"/>
    <col min="11037" max="11037" width="5.75" style="452" customWidth="1"/>
    <col min="11038" max="11038" width="8.625" style="452" customWidth="1"/>
    <col min="11039" max="11039" width="11.625" style="452" customWidth="1"/>
    <col min="11040" max="11040" width="11.375" style="452" customWidth="1"/>
    <col min="11041" max="11041" width="7.625" style="452" customWidth="1"/>
    <col min="11042" max="11264" width="8.75" style="452"/>
    <col min="11265" max="11265" width="4.125" style="452" customWidth="1"/>
    <col min="11266" max="11266" width="5" style="452" customWidth="1"/>
    <col min="11267" max="11267" width="10.625" style="452" customWidth="1"/>
    <col min="11268" max="11268" width="7.75" style="452" customWidth="1"/>
    <col min="11269" max="11269" width="6.375" style="452" customWidth="1"/>
    <col min="11270" max="11270" width="7.25" style="452" customWidth="1"/>
    <col min="11271" max="11271" width="6.125" style="452" customWidth="1"/>
    <col min="11272" max="11272" width="8.375" style="452" customWidth="1"/>
    <col min="11273" max="11273" width="9.625" style="452" customWidth="1"/>
    <col min="11274" max="11274" width="8" style="452" customWidth="1"/>
    <col min="11275" max="11275" width="7.375" style="452" customWidth="1"/>
    <col min="11276" max="11276" width="8.875" style="452" customWidth="1"/>
    <col min="11277" max="11277" width="8.25" style="452" customWidth="1"/>
    <col min="11278" max="11278" width="6.875" style="452" customWidth="1"/>
    <col min="11279" max="11279" width="11.125" style="452" customWidth="1"/>
    <col min="11280" max="11280" width="8" style="452" customWidth="1"/>
    <col min="11281" max="11281" width="7.75" style="452" customWidth="1"/>
    <col min="11282" max="11282" width="8.25" style="452" customWidth="1"/>
    <col min="11283" max="11283" width="10.375" style="452" customWidth="1"/>
    <col min="11284" max="11284" width="10" style="452" customWidth="1"/>
    <col min="11285" max="11286" width="9.625" style="452" customWidth="1"/>
    <col min="11287" max="11287" width="12.125" style="452" customWidth="1"/>
    <col min="11288" max="11288" width="11" style="452" customWidth="1"/>
    <col min="11289" max="11289" width="8.125" style="452" customWidth="1"/>
    <col min="11290" max="11290" width="7.75" style="452" customWidth="1"/>
    <col min="11291" max="11291" width="7.375" style="452" customWidth="1"/>
    <col min="11292" max="11292" width="7.625" style="452" customWidth="1"/>
    <col min="11293" max="11293" width="5.75" style="452" customWidth="1"/>
    <col min="11294" max="11294" width="8.625" style="452" customWidth="1"/>
    <col min="11295" max="11295" width="11.625" style="452" customWidth="1"/>
    <col min="11296" max="11296" width="11.375" style="452" customWidth="1"/>
    <col min="11297" max="11297" width="7.625" style="452" customWidth="1"/>
    <col min="11298" max="11520" width="8.75" style="452"/>
    <col min="11521" max="11521" width="4.125" style="452" customWidth="1"/>
    <col min="11522" max="11522" width="5" style="452" customWidth="1"/>
    <col min="11523" max="11523" width="10.625" style="452" customWidth="1"/>
    <col min="11524" max="11524" width="7.75" style="452" customWidth="1"/>
    <col min="11525" max="11525" width="6.375" style="452" customWidth="1"/>
    <col min="11526" max="11526" width="7.25" style="452" customWidth="1"/>
    <col min="11527" max="11527" width="6.125" style="452" customWidth="1"/>
    <col min="11528" max="11528" width="8.375" style="452" customWidth="1"/>
    <col min="11529" max="11529" width="9.625" style="452" customWidth="1"/>
    <col min="11530" max="11530" width="8" style="452" customWidth="1"/>
    <col min="11531" max="11531" width="7.375" style="452" customWidth="1"/>
    <col min="11532" max="11532" width="8.875" style="452" customWidth="1"/>
    <col min="11533" max="11533" width="8.25" style="452" customWidth="1"/>
    <col min="11534" max="11534" width="6.875" style="452" customWidth="1"/>
    <col min="11535" max="11535" width="11.125" style="452" customWidth="1"/>
    <col min="11536" max="11536" width="8" style="452" customWidth="1"/>
    <col min="11537" max="11537" width="7.75" style="452" customWidth="1"/>
    <col min="11538" max="11538" width="8.25" style="452" customWidth="1"/>
    <col min="11539" max="11539" width="10.375" style="452" customWidth="1"/>
    <col min="11540" max="11540" width="10" style="452" customWidth="1"/>
    <col min="11541" max="11542" width="9.625" style="452" customWidth="1"/>
    <col min="11543" max="11543" width="12.125" style="452" customWidth="1"/>
    <col min="11544" max="11544" width="11" style="452" customWidth="1"/>
    <col min="11545" max="11545" width="8.125" style="452" customWidth="1"/>
    <col min="11546" max="11546" width="7.75" style="452" customWidth="1"/>
    <col min="11547" max="11547" width="7.375" style="452" customWidth="1"/>
    <col min="11548" max="11548" width="7.625" style="452" customWidth="1"/>
    <col min="11549" max="11549" width="5.75" style="452" customWidth="1"/>
    <col min="11550" max="11550" width="8.625" style="452" customWidth="1"/>
    <col min="11551" max="11551" width="11.625" style="452" customWidth="1"/>
    <col min="11552" max="11552" width="11.375" style="452" customWidth="1"/>
    <col min="11553" max="11553" width="7.625" style="452" customWidth="1"/>
    <col min="11554" max="11776" width="8.75" style="452"/>
    <col min="11777" max="11777" width="4.125" style="452" customWidth="1"/>
    <col min="11778" max="11778" width="5" style="452" customWidth="1"/>
    <col min="11779" max="11779" width="10.625" style="452" customWidth="1"/>
    <col min="11780" max="11780" width="7.75" style="452" customWidth="1"/>
    <col min="11781" max="11781" width="6.375" style="452" customWidth="1"/>
    <col min="11782" max="11782" width="7.25" style="452" customWidth="1"/>
    <col min="11783" max="11783" width="6.125" style="452" customWidth="1"/>
    <col min="11784" max="11784" width="8.375" style="452" customWidth="1"/>
    <col min="11785" max="11785" width="9.625" style="452" customWidth="1"/>
    <col min="11786" max="11786" width="8" style="452" customWidth="1"/>
    <col min="11787" max="11787" width="7.375" style="452" customWidth="1"/>
    <col min="11788" max="11788" width="8.875" style="452" customWidth="1"/>
    <col min="11789" max="11789" width="8.25" style="452" customWidth="1"/>
    <col min="11790" max="11790" width="6.875" style="452" customWidth="1"/>
    <col min="11791" max="11791" width="11.125" style="452" customWidth="1"/>
    <col min="11792" max="11792" width="8" style="452" customWidth="1"/>
    <col min="11793" max="11793" width="7.75" style="452" customWidth="1"/>
    <col min="11794" max="11794" width="8.25" style="452" customWidth="1"/>
    <col min="11795" max="11795" width="10.375" style="452" customWidth="1"/>
    <col min="11796" max="11796" width="10" style="452" customWidth="1"/>
    <col min="11797" max="11798" width="9.625" style="452" customWidth="1"/>
    <col min="11799" max="11799" width="12.125" style="452" customWidth="1"/>
    <col min="11800" max="11800" width="11" style="452" customWidth="1"/>
    <col min="11801" max="11801" width="8.125" style="452" customWidth="1"/>
    <col min="11802" max="11802" width="7.75" style="452" customWidth="1"/>
    <col min="11803" max="11803" width="7.375" style="452" customWidth="1"/>
    <col min="11804" max="11804" width="7.625" style="452" customWidth="1"/>
    <col min="11805" max="11805" width="5.75" style="452" customWidth="1"/>
    <col min="11806" max="11806" width="8.625" style="452" customWidth="1"/>
    <col min="11807" max="11807" width="11.625" style="452" customWidth="1"/>
    <col min="11808" max="11808" width="11.375" style="452" customWidth="1"/>
    <col min="11809" max="11809" width="7.625" style="452" customWidth="1"/>
    <col min="11810" max="12032" width="8.75" style="452"/>
    <col min="12033" max="12033" width="4.125" style="452" customWidth="1"/>
    <col min="12034" max="12034" width="5" style="452" customWidth="1"/>
    <col min="12035" max="12035" width="10.625" style="452" customWidth="1"/>
    <col min="12036" max="12036" width="7.75" style="452" customWidth="1"/>
    <col min="12037" max="12037" width="6.375" style="452" customWidth="1"/>
    <col min="12038" max="12038" width="7.25" style="452" customWidth="1"/>
    <col min="12039" max="12039" width="6.125" style="452" customWidth="1"/>
    <col min="12040" max="12040" width="8.375" style="452" customWidth="1"/>
    <col min="12041" max="12041" width="9.625" style="452" customWidth="1"/>
    <col min="12042" max="12042" width="8" style="452" customWidth="1"/>
    <col min="12043" max="12043" width="7.375" style="452" customWidth="1"/>
    <col min="12044" max="12044" width="8.875" style="452" customWidth="1"/>
    <col min="12045" max="12045" width="8.25" style="452" customWidth="1"/>
    <col min="12046" max="12046" width="6.875" style="452" customWidth="1"/>
    <col min="12047" max="12047" width="11.125" style="452" customWidth="1"/>
    <col min="12048" max="12048" width="8" style="452" customWidth="1"/>
    <col min="12049" max="12049" width="7.75" style="452" customWidth="1"/>
    <col min="12050" max="12050" width="8.25" style="452" customWidth="1"/>
    <col min="12051" max="12051" width="10.375" style="452" customWidth="1"/>
    <col min="12052" max="12052" width="10" style="452" customWidth="1"/>
    <col min="12053" max="12054" width="9.625" style="452" customWidth="1"/>
    <col min="12055" max="12055" width="12.125" style="452" customWidth="1"/>
    <col min="12056" max="12056" width="11" style="452" customWidth="1"/>
    <col min="12057" max="12057" width="8.125" style="452" customWidth="1"/>
    <col min="12058" max="12058" width="7.75" style="452" customWidth="1"/>
    <col min="12059" max="12059" width="7.375" style="452" customWidth="1"/>
    <col min="12060" max="12060" width="7.625" style="452" customWidth="1"/>
    <col min="12061" max="12061" width="5.75" style="452" customWidth="1"/>
    <col min="12062" max="12062" width="8.625" style="452" customWidth="1"/>
    <col min="12063" max="12063" width="11.625" style="452" customWidth="1"/>
    <col min="12064" max="12064" width="11.375" style="452" customWidth="1"/>
    <col min="12065" max="12065" width="7.625" style="452" customWidth="1"/>
    <col min="12066" max="12288" width="8.75" style="452"/>
    <col min="12289" max="12289" width="4.125" style="452" customWidth="1"/>
    <col min="12290" max="12290" width="5" style="452" customWidth="1"/>
    <col min="12291" max="12291" width="10.625" style="452" customWidth="1"/>
    <col min="12292" max="12292" width="7.75" style="452" customWidth="1"/>
    <col min="12293" max="12293" width="6.375" style="452" customWidth="1"/>
    <col min="12294" max="12294" width="7.25" style="452" customWidth="1"/>
    <col min="12295" max="12295" width="6.125" style="452" customWidth="1"/>
    <col min="12296" max="12296" width="8.375" style="452" customWidth="1"/>
    <col min="12297" max="12297" width="9.625" style="452" customWidth="1"/>
    <col min="12298" max="12298" width="8" style="452" customWidth="1"/>
    <col min="12299" max="12299" width="7.375" style="452" customWidth="1"/>
    <col min="12300" max="12300" width="8.875" style="452" customWidth="1"/>
    <col min="12301" max="12301" width="8.25" style="452" customWidth="1"/>
    <col min="12302" max="12302" width="6.875" style="452" customWidth="1"/>
    <col min="12303" max="12303" width="11.125" style="452" customWidth="1"/>
    <col min="12304" max="12304" width="8" style="452" customWidth="1"/>
    <col min="12305" max="12305" width="7.75" style="452" customWidth="1"/>
    <col min="12306" max="12306" width="8.25" style="452" customWidth="1"/>
    <col min="12307" max="12307" width="10.375" style="452" customWidth="1"/>
    <col min="12308" max="12308" width="10" style="452" customWidth="1"/>
    <col min="12309" max="12310" width="9.625" style="452" customWidth="1"/>
    <col min="12311" max="12311" width="12.125" style="452" customWidth="1"/>
    <col min="12312" max="12312" width="11" style="452" customWidth="1"/>
    <col min="12313" max="12313" width="8.125" style="452" customWidth="1"/>
    <col min="12314" max="12314" width="7.75" style="452" customWidth="1"/>
    <col min="12315" max="12315" width="7.375" style="452" customWidth="1"/>
    <col min="12316" max="12316" width="7.625" style="452" customWidth="1"/>
    <col min="12317" max="12317" width="5.75" style="452" customWidth="1"/>
    <col min="12318" max="12318" width="8.625" style="452" customWidth="1"/>
    <col min="12319" max="12319" width="11.625" style="452" customWidth="1"/>
    <col min="12320" max="12320" width="11.375" style="452" customWidth="1"/>
    <col min="12321" max="12321" width="7.625" style="452" customWidth="1"/>
    <col min="12322" max="12544" width="8.75" style="452"/>
    <col min="12545" max="12545" width="4.125" style="452" customWidth="1"/>
    <col min="12546" max="12546" width="5" style="452" customWidth="1"/>
    <col min="12547" max="12547" width="10.625" style="452" customWidth="1"/>
    <col min="12548" max="12548" width="7.75" style="452" customWidth="1"/>
    <col min="12549" max="12549" width="6.375" style="452" customWidth="1"/>
    <col min="12550" max="12550" width="7.25" style="452" customWidth="1"/>
    <col min="12551" max="12551" width="6.125" style="452" customWidth="1"/>
    <col min="12552" max="12552" width="8.375" style="452" customWidth="1"/>
    <col min="12553" max="12553" width="9.625" style="452" customWidth="1"/>
    <col min="12554" max="12554" width="8" style="452" customWidth="1"/>
    <col min="12555" max="12555" width="7.375" style="452" customWidth="1"/>
    <col min="12556" max="12556" width="8.875" style="452" customWidth="1"/>
    <col min="12557" max="12557" width="8.25" style="452" customWidth="1"/>
    <col min="12558" max="12558" width="6.875" style="452" customWidth="1"/>
    <col min="12559" max="12559" width="11.125" style="452" customWidth="1"/>
    <col min="12560" max="12560" width="8" style="452" customWidth="1"/>
    <col min="12561" max="12561" width="7.75" style="452" customWidth="1"/>
    <col min="12562" max="12562" width="8.25" style="452" customWidth="1"/>
    <col min="12563" max="12563" width="10.375" style="452" customWidth="1"/>
    <col min="12564" max="12564" width="10" style="452" customWidth="1"/>
    <col min="12565" max="12566" width="9.625" style="452" customWidth="1"/>
    <col min="12567" max="12567" width="12.125" style="452" customWidth="1"/>
    <col min="12568" max="12568" width="11" style="452" customWidth="1"/>
    <col min="12569" max="12569" width="8.125" style="452" customWidth="1"/>
    <col min="12570" max="12570" width="7.75" style="452" customWidth="1"/>
    <col min="12571" max="12571" width="7.375" style="452" customWidth="1"/>
    <col min="12572" max="12572" width="7.625" style="452" customWidth="1"/>
    <col min="12573" max="12573" width="5.75" style="452" customWidth="1"/>
    <col min="12574" max="12574" width="8.625" style="452" customWidth="1"/>
    <col min="12575" max="12575" width="11.625" style="452" customWidth="1"/>
    <col min="12576" max="12576" width="11.375" style="452" customWidth="1"/>
    <col min="12577" max="12577" width="7.625" style="452" customWidth="1"/>
    <col min="12578" max="12800" width="8.75" style="452"/>
    <col min="12801" max="12801" width="4.125" style="452" customWidth="1"/>
    <col min="12802" max="12802" width="5" style="452" customWidth="1"/>
    <col min="12803" max="12803" width="10.625" style="452" customWidth="1"/>
    <col min="12804" max="12804" width="7.75" style="452" customWidth="1"/>
    <col min="12805" max="12805" width="6.375" style="452" customWidth="1"/>
    <col min="12806" max="12806" width="7.25" style="452" customWidth="1"/>
    <col min="12807" max="12807" width="6.125" style="452" customWidth="1"/>
    <col min="12808" max="12808" width="8.375" style="452" customWidth="1"/>
    <col min="12809" max="12809" width="9.625" style="452" customWidth="1"/>
    <col min="12810" max="12810" width="8" style="452" customWidth="1"/>
    <col min="12811" max="12811" width="7.375" style="452" customWidth="1"/>
    <col min="12812" max="12812" width="8.875" style="452" customWidth="1"/>
    <col min="12813" max="12813" width="8.25" style="452" customWidth="1"/>
    <col min="12814" max="12814" width="6.875" style="452" customWidth="1"/>
    <col min="12815" max="12815" width="11.125" style="452" customWidth="1"/>
    <col min="12816" max="12816" width="8" style="452" customWidth="1"/>
    <col min="12817" max="12817" width="7.75" style="452" customWidth="1"/>
    <col min="12818" max="12818" width="8.25" style="452" customWidth="1"/>
    <col min="12819" max="12819" width="10.375" style="452" customWidth="1"/>
    <col min="12820" max="12820" width="10" style="452" customWidth="1"/>
    <col min="12821" max="12822" width="9.625" style="452" customWidth="1"/>
    <col min="12823" max="12823" width="12.125" style="452" customWidth="1"/>
    <col min="12824" max="12824" width="11" style="452" customWidth="1"/>
    <col min="12825" max="12825" width="8.125" style="452" customWidth="1"/>
    <col min="12826" max="12826" width="7.75" style="452" customWidth="1"/>
    <col min="12827" max="12827" width="7.375" style="452" customWidth="1"/>
    <col min="12828" max="12828" width="7.625" style="452" customWidth="1"/>
    <col min="12829" max="12829" width="5.75" style="452" customWidth="1"/>
    <col min="12830" max="12830" width="8.625" style="452" customWidth="1"/>
    <col min="12831" max="12831" width="11.625" style="452" customWidth="1"/>
    <col min="12832" max="12832" width="11.375" style="452" customWidth="1"/>
    <col min="12833" max="12833" width="7.625" style="452" customWidth="1"/>
    <col min="12834" max="13056" width="8.75" style="452"/>
    <col min="13057" max="13057" width="4.125" style="452" customWidth="1"/>
    <col min="13058" max="13058" width="5" style="452" customWidth="1"/>
    <col min="13059" max="13059" width="10.625" style="452" customWidth="1"/>
    <col min="13060" max="13060" width="7.75" style="452" customWidth="1"/>
    <col min="13061" max="13061" width="6.375" style="452" customWidth="1"/>
    <col min="13062" max="13062" width="7.25" style="452" customWidth="1"/>
    <col min="13063" max="13063" width="6.125" style="452" customWidth="1"/>
    <col min="13064" max="13064" width="8.375" style="452" customWidth="1"/>
    <col min="13065" max="13065" width="9.625" style="452" customWidth="1"/>
    <col min="13066" max="13066" width="8" style="452" customWidth="1"/>
    <col min="13067" max="13067" width="7.375" style="452" customWidth="1"/>
    <col min="13068" max="13068" width="8.875" style="452" customWidth="1"/>
    <col min="13069" max="13069" width="8.25" style="452" customWidth="1"/>
    <col min="13070" max="13070" width="6.875" style="452" customWidth="1"/>
    <col min="13071" max="13071" width="11.125" style="452" customWidth="1"/>
    <col min="13072" max="13072" width="8" style="452" customWidth="1"/>
    <col min="13073" max="13073" width="7.75" style="452" customWidth="1"/>
    <col min="13074" max="13074" width="8.25" style="452" customWidth="1"/>
    <col min="13075" max="13075" width="10.375" style="452" customWidth="1"/>
    <col min="13076" max="13076" width="10" style="452" customWidth="1"/>
    <col min="13077" max="13078" width="9.625" style="452" customWidth="1"/>
    <col min="13079" max="13079" width="12.125" style="452" customWidth="1"/>
    <col min="13080" max="13080" width="11" style="452" customWidth="1"/>
    <col min="13081" max="13081" width="8.125" style="452" customWidth="1"/>
    <col min="13082" max="13082" width="7.75" style="452" customWidth="1"/>
    <col min="13083" max="13083" width="7.375" style="452" customWidth="1"/>
    <col min="13084" max="13084" width="7.625" style="452" customWidth="1"/>
    <col min="13085" max="13085" width="5.75" style="452" customWidth="1"/>
    <col min="13086" max="13086" width="8.625" style="452" customWidth="1"/>
    <col min="13087" max="13087" width="11.625" style="452" customWidth="1"/>
    <col min="13088" max="13088" width="11.375" style="452" customWidth="1"/>
    <col min="13089" max="13089" width="7.625" style="452" customWidth="1"/>
    <col min="13090" max="13312" width="8.75" style="452"/>
    <col min="13313" max="13313" width="4.125" style="452" customWidth="1"/>
    <col min="13314" max="13314" width="5" style="452" customWidth="1"/>
    <col min="13315" max="13315" width="10.625" style="452" customWidth="1"/>
    <col min="13316" max="13316" width="7.75" style="452" customWidth="1"/>
    <col min="13317" max="13317" width="6.375" style="452" customWidth="1"/>
    <col min="13318" max="13318" width="7.25" style="452" customWidth="1"/>
    <col min="13319" max="13319" width="6.125" style="452" customWidth="1"/>
    <col min="13320" max="13320" width="8.375" style="452" customWidth="1"/>
    <col min="13321" max="13321" width="9.625" style="452" customWidth="1"/>
    <col min="13322" max="13322" width="8" style="452" customWidth="1"/>
    <col min="13323" max="13323" width="7.375" style="452" customWidth="1"/>
    <col min="13324" max="13324" width="8.875" style="452" customWidth="1"/>
    <col min="13325" max="13325" width="8.25" style="452" customWidth="1"/>
    <col min="13326" max="13326" width="6.875" style="452" customWidth="1"/>
    <col min="13327" max="13327" width="11.125" style="452" customWidth="1"/>
    <col min="13328" max="13328" width="8" style="452" customWidth="1"/>
    <col min="13329" max="13329" width="7.75" style="452" customWidth="1"/>
    <col min="13330" max="13330" width="8.25" style="452" customWidth="1"/>
    <col min="13331" max="13331" width="10.375" style="452" customWidth="1"/>
    <col min="13332" max="13332" width="10" style="452" customWidth="1"/>
    <col min="13333" max="13334" width="9.625" style="452" customWidth="1"/>
    <col min="13335" max="13335" width="12.125" style="452" customWidth="1"/>
    <col min="13336" max="13336" width="11" style="452" customWidth="1"/>
    <col min="13337" max="13337" width="8.125" style="452" customWidth="1"/>
    <col min="13338" max="13338" width="7.75" style="452" customWidth="1"/>
    <col min="13339" max="13339" width="7.375" style="452" customWidth="1"/>
    <col min="13340" max="13340" width="7.625" style="452" customWidth="1"/>
    <col min="13341" max="13341" width="5.75" style="452" customWidth="1"/>
    <col min="13342" max="13342" width="8.625" style="452" customWidth="1"/>
    <col min="13343" max="13343" width="11.625" style="452" customWidth="1"/>
    <col min="13344" max="13344" width="11.375" style="452" customWidth="1"/>
    <col min="13345" max="13345" width="7.625" style="452" customWidth="1"/>
    <col min="13346" max="13568" width="8.75" style="452"/>
    <col min="13569" max="13569" width="4.125" style="452" customWidth="1"/>
    <col min="13570" max="13570" width="5" style="452" customWidth="1"/>
    <col min="13571" max="13571" width="10.625" style="452" customWidth="1"/>
    <col min="13572" max="13572" width="7.75" style="452" customWidth="1"/>
    <col min="13573" max="13573" width="6.375" style="452" customWidth="1"/>
    <col min="13574" max="13574" width="7.25" style="452" customWidth="1"/>
    <col min="13575" max="13575" width="6.125" style="452" customWidth="1"/>
    <col min="13576" max="13576" width="8.375" style="452" customWidth="1"/>
    <col min="13577" max="13577" width="9.625" style="452" customWidth="1"/>
    <col min="13578" max="13578" width="8" style="452" customWidth="1"/>
    <col min="13579" max="13579" width="7.375" style="452" customWidth="1"/>
    <col min="13580" max="13580" width="8.875" style="452" customWidth="1"/>
    <col min="13581" max="13581" width="8.25" style="452" customWidth="1"/>
    <col min="13582" max="13582" width="6.875" style="452" customWidth="1"/>
    <col min="13583" max="13583" width="11.125" style="452" customWidth="1"/>
    <col min="13584" max="13584" width="8" style="452" customWidth="1"/>
    <col min="13585" max="13585" width="7.75" style="452" customWidth="1"/>
    <col min="13586" max="13586" width="8.25" style="452" customWidth="1"/>
    <col min="13587" max="13587" width="10.375" style="452" customWidth="1"/>
    <col min="13588" max="13588" width="10" style="452" customWidth="1"/>
    <col min="13589" max="13590" width="9.625" style="452" customWidth="1"/>
    <col min="13591" max="13591" width="12.125" style="452" customWidth="1"/>
    <col min="13592" max="13592" width="11" style="452" customWidth="1"/>
    <col min="13593" max="13593" width="8.125" style="452" customWidth="1"/>
    <col min="13594" max="13594" width="7.75" style="452" customWidth="1"/>
    <col min="13595" max="13595" width="7.375" style="452" customWidth="1"/>
    <col min="13596" max="13596" width="7.625" style="452" customWidth="1"/>
    <col min="13597" max="13597" width="5.75" style="452" customWidth="1"/>
    <col min="13598" max="13598" width="8.625" style="452" customWidth="1"/>
    <col min="13599" max="13599" width="11.625" style="452" customWidth="1"/>
    <col min="13600" max="13600" width="11.375" style="452" customWidth="1"/>
    <col min="13601" max="13601" width="7.625" style="452" customWidth="1"/>
    <col min="13602" max="13824" width="8.75" style="452"/>
    <col min="13825" max="13825" width="4.125" style="452" customWidth="1"/>
    <col min="13826" max="13826" width="5" style="452" customWidth="1"/>
    <col min="13827" max="13827" width="10.625" style="452" customWidth="1"/>
    <col min="13828" max="13828" width="7.75" style="452" customWidth="1"/>
    <col min="13829" max="13829" width="6.375" style="452" customWidth="1"/>
    <col min="13830" max="13830" width="7.25" style="452" customWidth="1"/>
    <col min="13831" max="13831" width="6.125" style="452" customWidth="1"/>
    <col min="13832" max="13832" width="8.375" style="452" customWidth="1"/>
    <col min="13833" max="13833" width="9.625" style="452" customWidth="1"/>
    <col min="13834" max="13834" width="8" style="452" customWidth="1"/>
    <col min="13835" max="13835" width="7.375" style="452" customWidth="1"/>
    <col min="13836" max="13836" width="8.875" style="452" customWidth="1"/>
    <col min="13837" max="13837" width="8.25" style="452" customWidth="1"/>
    <col min="13838" max="13838" width="6.875" style="452" customWidth="1"/>
    <col min="13839" max="13839" width="11.125" style="452" customWidth="1"/>
    <col min="13840" max="13840" width="8" style="452" customWidth="1"/>
    <col min="13841" max="13841" width="7.75" style="452" customWidth="1"/>
    <col min="13842" max="13842" width="8.25" style="452" customWidth="1"/>
    <col min="13843" max="13843" width="10.375" style="452" customWidth="1"/>
    <col min="13844" max="13844" width="10" style="452" customWidth="1"/>
    <col min="13845" max="13846" width="9.625" style="452" customWidth="1"/>
    <col min="13847" max="13847" width="12.125" style="452" customWidth="1"/>
    <col min="13848" max="13848" width="11" style="452" customWidth="1"/>
    <col min="13849" max="13849" width="8.125" style="452" customWidth="1"/>
    <col min="13850" max="13850" width="7.75" style="452" customWidth="1"/>
    <col min="13851" max="13851" width="7.375" style="452" customWidth="1"/>
    <col min="13852" max="13852" width="7.625" style="452" customWidth="1"/>
    <col min="13853" max="13853" width="5.75" style="452" customWidth="1"/>
    <col min="13854" max="13854" width="8.625" style="452" customWidth="1"/>
    <col min="13855" max="13855" width="11.625" style="452" customWidth="1"/>
    <col min="13856" max="13856" width="11.375" style="452" customWidth="1"/>
    <col min="13857" max="13857" width="7.625" style="452" customWidth="1"/>
    <col min="13858" max="14080" width="8.75" style="452"/>
    <col min="14081" max="14081" width="4.125" style="452" customWidth="1"/>
    <col min="14082" max="14082" width="5" style="452" customWidth="1"/>
    <col min="14083" max="14083" width="10.625" style="452" customWidth="1"/>
    <col min="14084" max="14084" width="7.75" style="452" customWidth="1"/>
    <col min="14085" max="14085" width="6.375" style="452" customWidth="1"/>
    <col min="14086" max="14086" width="7.25" style="452" customWidth="1"/>
    <col min="14087" max="14087" width="6.125" style="452" customWidth="1"/>
    <col min="14088" max="14088" width="8.375" style="452" customWidth="1"/>
    <col min="14089" max="14089" width="9.625" style="452" customWidth="1"/>
    <col min="14090" max="14090" width="8" style="452" customWidth="1"/>
    <col min="14091" max="14091" width="7.375" style="452" customWidth="1"/>
    <col min="14092" max="14092" width="8.875" style="452" customWidth="1"/>
    <col min="14093" max="14093" width="8.25" style="452" customWidth="1"/>
    <col min="14094" max="14094" width="6.875" style="452" customWidth="1"/>
    <col min="14095" max="14095" width="11.125" style="452" customWidth="1"/>
    <col min="14096" max="14096" width="8" style="452" customWidth="1"/>
    <col min="14097" max="14097" width="7.75" style="452" customWidth="1"/>
    <col min="14098" max="14098" width="8.25" style="452" customWidth="1"/>
    <col min="14099" max="14099" width="10.375" style="452" customWidth="1"/>
    <col min="14100" max="14100" width="10" style="452" customWidth="1"/>
    <col min="14101" max="14102" width="9.625" style="452" customWidth="1"/>
    <col min="14103" max="14103" width="12.125" style="452" customWidth="1"/>
    <col min="14104" max="14104" width="11" style="452" customWidth="1"/>
    <col min="14105" max="14105" width="8.125" style="452" customWidth="1"/>
    <col min="14106" max="14106" width="7.75" style="452" customWidth="1"/>
    <col min="14107" max="14107" width="7.375" style="452" customWidth="1"/>
    <col min="14108" max="14108" width="7.625" style="452" customWidth="1"/>
    <col min="14109" max="14109" width="5.75" style="452" customWidth="1"/>
    <col min="14110" max="14110" width="8.625" style="452" customWidth="1"/>
    <col min="14111" max="14111" width="11.625" style="452" customWidth="1"/>
    <col min="14112" max="14112" width="11.375" style="452" customWidth="1"/>
    <col min="14113" max="14113" width="7.625" style="452" customWidth="1"/>
    <col min="14114" max="14336" width="8.75" style="452"/>
    <col min="14337" max="14337" width="4.125" style="452" customWidth="1"/>
    <col min="14338" max="14338" width="5" style="452" customWidth="1"/>
    <col min="14339" max="14339" width="10.625" style="452" customWidth="1"/>
    <col min="14340" max="14340" width="7.75" style="452" customWidth="1"/>
    <col min="14341" max="14341" width="6.375" style="452" customWidth="1"/>
    <col min="14342" max="14342" width="7.25" style="452" customWidth="1"/>
    <col min="14343" max="14343" width="6.125" style="452" customWidth="1"/>
    <col min="14344" max="14344" width="8.375" style="452" customWidth="1"/>
    <col min="14345" max="14345" width="9.625" style="452" customWidth="1"/>
    <col min="14346" max="14346" width="8" style="452" customWidth="1"/>
    <col min="14347" max="14347" width="7.375" style="452" customWidth="1"/>
    <col min="14348" max="14348" width="8.875" style="452" customWidth="1"/>
    <col min="14349" max="14349" width="8.25" style="452" customWidth="1"/>
    <col min="14350" max="14350" width="6.875" style="452" customWidth="1"/>
    <col min="14351" max="14351" width="11.125" style="452" customWidth="1"/>
    <col min="14352" max="14352" width="8" style="452" customWidth="1"/>
    <col min="14353" max="14353" width="7.75" style="452" customWidth="1"/>
    <col min="14354" max="14354" width="8.25" style="452" customWidth="1"/>
    <col min="14355" max="14355" width="10.375" style="452" customWidth="1"/>
    <col min="14356" max="14356" width="10" style="452" customWidth="1"/>
    <col min="14357" max="14358" width="9.625" style="452" customWidth="1"/>
    <col min="14359" max="14359" width="12.125" style="452" customWidth="1"/>
    <col min="14360" max="14360" width="11" style="452" customWidth="1"/>
    <col min="14361" max="14361" width="8.125" style="452" customWidth="1"/>
    <col min="14362" max="14362" width="7.75" style="452" customWidth="1"/>
    <col min="14363" max="14363" width="7.375" style="452" customWidth="1"/>
    <col min="14364" max="14364" width="7.625" style="452" customWidth="1"/>
    <col min="14365" max="14365" width="5.75" style="452" customWidth="1"/>
    <col min="14366" max="14366" width="8.625" style="452" customWidth="1"/>
    <col min="14367" max="14367" width="11.625" style="452" customWidth="1"/>
    <col min="14368" max="14368" width="11.375" style="452" customWidth="1"/>
    <col min="14369" max="14369" width="7.625" style="452" customWidth="1"/>
    <col min="14370" max="14592" width="8.75" style="452"/>
    <col min="14593" max="14593" width="4.125" style="452" customWidth="1"/>
    <col min="14594" max="14594" width="5" style="452" customWidth="1"/>
    <col min="14595" max="14595" width="10.625" style="452" customWidth="1"/>
    <col min="14596" max="14596" width="7.75" style="452" customWidth="1"/>
    <col min="14597" max="14597" width="6.375" style="452" customWidth="1"/>
    <col min="14598" max="14598" width="7.25" style="452" customWidth="1"/>
    <col min="14599" max="14599" width="6.125" style="452" customWidth="1"/>
    <col min="14600" max="14600" width="8.375" style="452" customWidth="1"/>
    <col min="14601" max="14601" width="9.625" style="452" customWidth="1"/>
    <col min="14602" max="14602" width="8" style="452" customWidth="1"/>
    <col min="14603" max="14603" width="7.375" style="452" customWidth="1"/>
    <col min="14604" max="14604" width="8.875" style="452" customWidth="1"/>
    <col min="14605" max="14605" width="8.25" style="452" customWidth="1"/>
    <col min="14606" max="14606" width="6.875" style="452" customWidth="1"/>
    <col min="14607" max="14607" width="11.125" style="452" customWidth="1"/>
    <col min="14608" max="14608" width="8" style="452" customWidth="1"/>
    <col min="14609" max="14609" width="7.75" style="452" customWidth="1"/>
    <col min="14610" max="14610" width="8.25" style="452" customWidth="1"/>
    <col min="14611" max="14611" width="10.375" style="452" customWidth="1"/>
    <col min="14612" max="14612" width="10" style="452" customWidth="1"/>
    <col min="14613" max="14614" width="9.625" style="452" customWidth="1"/>
    <col min="14615" max="14615" width="12.125" style="452" customWidth="1"/>
    <col min="14616" max="14616" width="11" style="452" customWidth="1"/>
    <col min="14617" max="14617" width="8.125" style="452" customWidth="1"/>
    <col min="14618" max="14618" width="7.75" style="452" customWidth="1"/>
    <col min="14619" max="14619" width="7.375" style="452" customWidth="1"/>
    <col min="14620" max="14620" width="7.625" style="452" customWidth="1"/>
    <col min="14621" max="14621" width="5.75" style="452" customWidth="1"/>
    <col min="14622" max="14622" width="8.625" style="452" customWidth="1"/>
    <col min="14623" max="14623" width="11.625" style="452" customWidth="1"/>
    <col min="14624" max="14624" width="11.375" style="452" customWidth="1"/>
    <col min="14625" max="14625" width="7.625" style="452" customWidth="1"/>
    <col min="14626" max="14848" width="8.75" style="452"/>
    <col min="14849" max="14849" width="4.125" style="452" customWidth="1"/>
    <col min="14850" max="14850" width="5" style="452" customWidth="1"/>
    <col min="14851" max="14851" width="10.625" style="452" customWidth="1"/>
    <col min="14852" max="14852" width="7.75" style="452" customWidth="1"/>
    <col min="14853" max="14853" width="6.375" style="452" customWidth="1"/>
    <col min="14854" max="14854" width="7.25" style="452" customWidth="1"/>
    <col min="14855" max="14855" width="6.125" style="452" customWidth="1"/>
    <col min="14856" max="14856" width="8.375" style="452" customWidth="1"/>
    <col min="14857" max="14857" width="9.625" style="452" customWidth="1"/>
    <col min="14858" max="14858" width="8" style="452" customWidth="1"/>
    <col min="14859" max="14859" width="7.375" style="452" customWidth="1"/>
    <col min="14860" max="14860" width="8.875" style="452" customWidth="1"/>
    <col min="14861" max="14861" width="8.25" style="452" customWidth="1"/>
    <col min="14862" max="14862" width="6.875" style="452" customWidth="1"/>
    <col min="14863" max="14863" width="11.125" style="452" customWidth="1"/>
    <col min="14864" max="14864" width="8" style="452" customWidth="1"/>
    <col min="14865" max="14865" width="7.75" style="452" customWidth="1"/>
    <col min="14866" max="14866" width="8.25" style="452" customWidth="1"/>
    <col min="14867" max="14867" width="10.375" style="452" customWidth="1"/>
    <col min="14868" max="14868" width="10" style="452" customWidth="1"/>
    <col min="14869" max="14870" width="9.625" style="452" customWidth="1"/>
    <col min="14871" max="14871" width="12.125" style="452" customWidth="1"/>
    <col min="14872" max="14872" width="11" style="452" customWidth="1"/>
    <col min="14873" max="14873" width="8.125" style="452" customWidth="1"/>
    <col min="14874" max="14874" width="7.75" style="452" customWidth="1"/>
    <col min="14875" max="14875" width="7.375" style="452" customWidth="1"/>
    <col min="14876" max="14876" width="7.625" style="452" customWidth="1"/>
    <col min="14877" max="14877" width="5.75" style="452" customWidth="1"/>
    <col min="14878" max="14878" width="8.625" style="452" customWidth="1"/>
    <col min="14879" max="14879" width="11.625" style="452" customWidth="1"/>
    <col min="14880" max="14880" width="11.375" style="452" customWidth="1"/>
    <col min="14881" max="14881" width="7.625" style="452" customWidth="1"/>
    <col min="14882" max="15104" width="8.75" style="452"/>
    <col min="15105" max="15105" width="4.125" style="452" customWidth="1"/>
    <col min="15106" max="15106" width="5" style="452" customWidth="1"/>
    <col min="15107" max="15107" width="10.625" style="452" customWidth="1"/>
    <col min="15108" max="15108" width="7.75" style="452" customWidth="1"/>
    <col min="15109" max="15109" width="6.375" style="452" customWidth="1"/>
    <col min="15110" max="15110" width="7.25" style="452" customWidth="1"/>
    <col min="15111" max="15111" width="6.125" style="452" customWidth="1"/>
    <col min="15112" max="15112" width="8.375" style="452" customWidth="1"/>
    <col min="15113" max="15113" width="9.625" style="452" customWidth="1"/>
    <col min="15114" max="15114" width="8" style="452" customWidth="1"/>
    <col min="15115" max="15115" width="7.375" style="452" customWidth="1"/>
    <col min="15116" max="15116" width="8.875" style="452" customWidth="1"/>
    <col min="15117" max="15117" width="8.25" style="452" customWidth="1"/>
    <col min="15118" max="15118" width="6.875" style="452" customWidth="1"/>
    <col min="15119" max="15119" width="11.125" style="452" customWidth="1"/>
    <col min="15120" max="15120" width="8" style="452" customWidth="1"/>
    <col min="15121" max="15121" width="7.75" style="452" customWidth="1"/>
    <col min="15122" max="15122" width="8.25" style="452" customWidth="1"/>
    <col min="15123" max="15123" width="10.375" style="452" customWidth="1"/>
    <col min="15124" max="15124" width="10" style="452" customWidth="1"/>
    <col min="15125" max="15126" width="9.625" style="452" customWidth="1"/>
    <col min="15127" max="15127" width="12.125" style="452" customWidth="1"/>
    <col min="15128" max="15128" width="11" style="452" customWidth="1"/>
    <col min="15129" max="15129" width="8.125" style="452" customWidth="1"/>
    <col min="15130" max="15130" width="7.75" style="452" customWidth="1"/>
    <col min="15131" max="15131" width="7.375" style="452" customWidth="1"/>
    <col min="15132" max="15132" width="7.625" style="452" customWidth="1"/>
    <col min="15133" max="15133" width="5.75" style="452" customWidth="1"/>
    <col min="15134" max="15134" width="8.625" style="452" customWidth="1"/>
    <col min="15135" max="15135" width="11.625" style="452" customWidth="1"/>
    <col min="15136" max="15136" width="11.375" style="452" customWidth="1"/>
    <col min="15137" max="15137" width="7.625" style="452" customWidth="1"/>
    <col min="15138" max="15360" width="8.75" style="452"/>
    <col min="15361" max="15361" width="4.125" style="452" customWidth="1"/>
    <col min="15362" max="15362" width="5" style="452" customWidth="1"/>
    <col min="15363" max="15363" width="10.625" style="452" customWidth="1"/>
    <col min="15364" max="15364" width="7.75" style="452" customWidth="1"/>
    <col min="15365" max="15365" width="6.375" style="452" customWidth="1"/>
    <col min="15366" max="15366" width="7.25" style="452" customWidth="1"/>
    <col min="15367" max="15367" width="6.125" style="452" customWidth="1"/>
    <col min="15368" max="15368" width="8.375" style="452" customWidth="1"/>
    <col min="15369" max="15369" width="9.625" style="452" customWidth="1"/>
    <col min="15370" max="15370" width="8" style="452" customWidth="1"/>
    <col min="15371" max="15371" width="7.375" style="452" customWidth="1"/>
    <col min="15372" max="15372" width="8.875" style="452" customWidth="1"/>
    <col min="15373" max="15373" width="8.25" style="452" customWidth="1"/>
    <col min="15374" max="15374" width="6.875" style="452" customWidth="1"/>
    <col min="15375" max="15375" width="11.125" style="452" customWidth="1"/>
    <col min="15376" max="15376" width="8" style="452" customWidth="1"/>
    <col min="15377" max="15377" width="7.75" style="452" customWidth="1"/>
    <col min="15378" max="15378" width="8.25" style="452" customWidth="1"/>
    <col min="15379" max="15379" width="10.375" style="452" customWidth="1"/>
    <col min="15380" max="15380" width="10" style="452" customWidth="1"/>
    <col min="15381" max="15382" width="9.625" style="452" customWidth="1"/>
    <col min="15383" max="15383" width="12.125" style="452" customWidth="1"/>
    <col min="15384" max="15384" width="11" style="452" customWidth="1"/>
    <col min="15385" max="15385" width="8.125" style="452" customWidth="1"/>
    <col min="15386" max="15386" width="7.75" style="452" customWidth="1"/>
    <col min="15387" max="15387" width="7.375" style="452" customWidth="1"/>
    <col min="15388" max="15388" width="7.625" style="452" customWidth="1"/>
    <col min="15389" max="15389" width="5.75" style="452" customWidth="1"/>
    <col min="15390" max="15390" width="8.625" style="452" customWidth="1"/>
    <col min="15391" max="15391" width="11.625" style="452" customWidth="1"/>
    <col min="15392" max="15392" width="11.375" style="452" customWidth="1"/>
    <col min="15393" max="15393" width="7.625" style="452" customWidth="1"/>
    <col min="15394" max="15616" width="8.75" style="452"/>
    <col min="15617" max="15617" width="4.125" style="452" customWidth="1"/>
    <col min="15618" max="15618" width="5" style="452" customWidth="1"/>
    <col min="15619" max="15619" width="10.625" style="452" customWidth="1"/>
    <col min="15620" max="15620" width="7.75" style="452" customWidth="1"/>
    <col min="15621" max="15621" width="6.375" style="452" customWidth="1"/>
    <col min="15622" max="15622" width="7.25" style="452" customWidth="1"/>
    <col min="15623" max="15623" width="6.125" style="452" customWidth="1"/>
    <col min="15624" max="15624" width="8.375" style="452" customWidth="1"/>
    <col min="15625" max="15625" width="9.625" style="452" customWidth="1"/>
    <col min="15626" max="15626" width="8" style="452" customWidth="1"/>
    <col min="15627" max="15627" width="7.375" style="452" customWidth="1"/>
    <col min="15628" max="15628" width="8.875" style="452" customWidth="1"/>
    <col min="15629" max="15629" width="8.25" style="452" customWidth="1"/>
    <col min="15630" max="15630" width="6.875" style="452" customWidth="1"/>
    <col min="15631" max="15631" width="11.125" style="452" customWidth="1"/>
    <col min="15632" max="15632" width="8" style="452" customWidth="1"/>
    <col min="15633" max="15633" width="7.75" style="452" customWidth="1"/>
    <col min="15634" max="15634" width="8.25" style="452" customWidth="1"/>
    <col min="15635" max="15635" width="10.375" style="452" customWidth="1"/>
    <col min="15636" max="15636" width="10" style="452" customWidth="1"/>
    <col min="15637" max="15638" width="9.625" style="452" customWidth="1"/>
    <col min="15639" max="15639" width="12.125" style="452" customWidth="1"/>
    <col min="15640" max="15640" width="11" style="452" customWidth="1"/>
    <col min="15641" max="15641" width="8.125" style="452" customWidth="1"/>
    <col min="15642" max="15642" width="7.75" style="452" customWidth="1"/>
    <col min="15643" max="15643" width="7.375" style="452" customWidth="1"/>
    <col min="15644" max="15644" width="7.625" style="452" customWidth="1"/>
    <col min="15645" max="15645" width="5.75" style="452" customWidth="1"/>
    <col min="15646" max="15646" width="8.625" style="452" customWidth="1"/>
    <col min="15647" max="15647" width="11.625" style="452" customWidth="1"/>
    <col min="15648" max="15648" width="11.375" style="452" customWidth="1"/>
    <col min="15649" max="15649" width="7.625" style="452" customWidth="1"/>
    <col min="15650" max="15872" width="8.75" style="452"/>
    <col min="15873" max="15873" width="4.125" style="452" customWidth="1"/>
    <col min="15874" max="15874" width="5" style="452" customWidth="1"/>
    <col min="15875" max="15875" width="10.625" style="452" customWidth="1"/>
    <col min="15876" max="15876" width="7.75" style="452" customWidth="1"/>
    <col min="15877" max="15877" width="6.375" style="452" customWidth="1"/>
    <col min="15878" max="15878" width="7.25" style="452" customWidth="1"/>
    <col min="15879" max="15879" width="6.125" style="452" customWidth="1"/>
    <col min="15880" max="15880" width="8.375" style="452" customWidth="1"/>
    <col min="15881" max="15881" width="9.625" style="452" customWidth="1"/>
    <col min="15882" max="15882" width="8" style="452" customWidth="1"/>
    <col min="15883" max="15883" width="7.375" style="452" customWidth="1"/>
    <col min="15884" max="15884" width="8.875" style="452" customWidth="1"/>
    <col min="15885" max="15885" width="8.25" style="452" customWidth="1"/>
    <col min="15886" max="15886" width="6.875" style="452" customWidth="1"/>
    <col min="15887" max="15887" width="11.125" style="452" customWidth="1"/>
    <col min="15888" max="15888" width="8" style="452" customWidth="1"/>
    <col min="15889" max="15889" width="7.75" style="452" customWidth="1"/>
    <col min="15890" max="15890" width="8.25" style="452" customWidth="1"/>
    <col min="15891" max="15891" width="10.375" style="452" customWidth="1"/>
    <col min="15892" max="15892" width="10" style="452" customWidth="1"/>
    <col min="15893" max="15894" width="9.625" style="452" customWidth="1"/>
    <col min="15895" max="15895" width="12.125" style="452" customWidth="1"/>
    <col min="15896" max="15896" width="11" style="452" customWidth="1"/>
    <col min="15897" max="15897" width="8.125" style="452" customWidth="1"/>
    <col min="15898" max="15898" width="7.75" style="452" customWidth="1"/>
    <col min="15899" max="15899" width="7.375" style="452" customWidth="1"/>
    <col min="15900" max="15900" width="7.625" style="452" customWidth="1"/>
    <col min="15901" max="15901" width="5.75" style="452" customWidth="1"/>
    <col min="15902" max="15902" width="8.625" style="452" customWidth="1"/>
    <col min="15903" max="15903" width="11.625" style="452" customWidth="1"/>
    <col min="15904" max="15904" width="11.375" style="452" customWidth="1"/>
    <col min="15905" max="15905" width="7.625" style="452" customWidth="1"/>
    <col min="15906" max="16128" width="8.75" style="452"/>
    <col min="16129" max="16129" width="4.125" style="452" customWidth="1"/>
    <col min="16130" max="16130" width="5" style="452" customWidth="1"/>
    <col min="16131" max="16131" width="10.625" style="452" customWidth="1"/>
    <col min="16132" max="16132" width="7.75" style="452" customWidth="1"/>
    <col min="16133" max="16133" width="6.375" style="452" customWidth="1"/>
    <col min="16134" max="16134" width="7.25" style="452" customWidth="1"/>
    <col min="16135" max="16135" width="6.125" style="452" customWidth="1"/>
    <col min="16136" max="16136" width="8.375" style="452" customWidth="1"/>
    <col min="16137" max="16137" width="9.625" style="452" customWidth="1"/>
    <col min="16138" max="16138" width="8" style="452" customWidth="1"/>
    <col min="16139" max="16139" width="7.375" style="452" customWidth="1"/>
    <col min="16140" max="16140" width="8.875" style="452" customWidth="1"/>
    <col min="16141" max="16141" width="8.25" style="452" customWidth="1"/>
    <col min="16142" max="16142" width="6.875" style="452" customWidth="1"/>
    <col min="16143" max="16143" width="11.125" style="452" customWidth="1"/>
    <col min="16144" max="16144" width="8" style="452" customWidth="1"/>
    <col min="16145" max="16145" width="7.75" style="452" customWidth="1"/>
    <col min="16146" max="16146" width="8.25" style="452" customWidth="1"/>
    <col min="16147" max="16147" width="10.375" style="452" customWidth="1"/>
    <col min="16148" max="16148" width="10" style="452" customWidth="1"/>
    <col min="16149" max="16150" width="9.625" style="452" customWidth="1"/>
    <col min="16151" max="16151" width="12.125" style="452" customWidth="1"/>
    <col min="16152" max="16152" width="11" style="452" customWidth="1"/>
    <col min="16153" max="16153" width="8.125" style="452" customWidth="1"/>
    <col min="16154" max="16154" width="7.75" style="452" customWidth="1"/>
    <col min="16155" max="16155" width="7.375" style="452" customWidth="1"/>
    <col min="16156" max="16156" width="7.625" style="452" customWidth="1"/>
    <col min="16157" max="16157" width="5.75" style="452" customWidth="1"/>
    <col min="16158" max="16158" width="8.625" style="452" customWidth="1"/>
    <col min="16159" max="16159" width="11.625" style="452" customWidth="1"/>
    <col min="16160" max="16160" width="11.375" style="452" customWidth="1"/>
    <col min="16161" max="16161" width="7.625" style="452" customWidth="1"/>
    <col min="16162" max="16384" width="8.75" style="452"/>
  </cols>
  <sheetData>
    <row r="1" spans="1:33" s="228" customFormat="1" ht="18.75" x14ac:dyDescent="0.3">
      <c r="B1" s="224" t="s">
        <v>906</v>
      </c>
      <c r="C1" s="224"/>
      <c r="D1" s="190"/>
      <c r="E1" s="190"/>
      <c r="F1" s="190"/>
      <c r="G1" s="190"/>
      <c r="H1" s="190"/>
      <c r="I1" s="190"/>
      <c r="J1" s="190"/>
      <c r="K1" s="190"/>
      <c r="L1" s="190"/>
      <c r="M1" s="190"/>
      <c r="N1" s="190"/>
      <c r="O1" s="190"/>
      <c r="P1" s="190"/>
      <c r="Q1" s="190"/>
      <c r="R1" s="190"/>
      <c r="S1" s="170"/>
      <c r="T1" s="170"/>
      <c r="U1" s="170"/>
      <c r="V1" s="170"/>
      <c r="W1" s="170"/>
      <c r="X1" s="170"/>
    </row>
    <row r="2" spans="1:33" s="228" customFormat="1" ht="18.75" customHeight="1" x14ac:dyDescent="0.3">
      <c r="B2" s="224"/>
      <c r="C2" s="224"/>
      <c r="D2" s="190"/>
      <c r="E2" s="190"/>
      <c r="F2" s="190"/>
      <c r="G2" s="190"/>
      <c r="H2" s="269"/>
      <c r="I2" s="269"/>
      <c r="J2" s="269"/>
      <c r="K2" s="269"/>
      <c r="L2" s="269"/>
      <c r="M2" s="190"/>
      <c r="N2" s="190"/>
      <c r="O2" s="190"/>
      <c r="P2" s="190"/>
      <c r="Q2" s="190"/>
      <c r="R2" s="452"/>
      <c r="S2" s="453"/>
      <c r="T2" s="170"/>
      <c r="U2" s="170"/>
      <c r="V2" s="170"/>
      <c r="W2" s="170"/>
      <c r="X2" s="170"/>
      <c r="Y2" s="728" t="s">
        <v>690</v>
      </c>
      <c r="Z2" s="728"/>
      <c r="AA2" s="728"/>
    </row>
    <row r="3" spans="1:33" s="228" customFormat="1" ht="18.75" x14ac:dyDescent="0.3">
      <c r="B3" s="224"/>
      <c r="C3" s="224"/>
      <c r="D3" s="190"/>
      <c r="E3" s="190"/>
      <c r="F3" s="190"/>
      <c r="G3" s="190"/>
      <c r="H3" s="269"/>
      <c r="I3" s="269"/>
      <c r="J3" s="269"/>
      <c r="K3" s="269"/>
      <c r="L3" s="269"/>
      <c r="M3" s="190"/>
      <c r="N3" s="190"/>
      <c r="O3" s="190"/>
      <c r="P3" s="190"/>
      <c r="Q3" s="190"/>
      <c r="R3" s="190"/>
      <c r="S3" s="170"/>
      <c r="T3" s="170"/>
      <c r="U3" s="170"/>
      <c r="V3" s="170"/>
      <c r="W3" s="170"/>
      <c r="X3" s="170"/>
    </row>
    <row r="4" spans="1:33" s="228" customFormat="1" ht="18.75" x14ac:dyDescent="0.2">
      <c r="C4" s="799" t="s">
        <v>691</v>
      </c>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row>
    <row r="5" spans="1:33" ht="18.75" x14ac:dyDescent="0.3">
      <c r="Z5" s="426" t="s">
        <v>905</v>
      </c>
    </row>
    <row r="6" spans="1:33" s="454" customFormat="1" ht="15" customHeight="1" x14ac:dyDescent="0.25">
      <c r="A6" s="807" t="s">
        <v>4</v>
      </c>
      <c r="B6" s="804" t="s">
        <v>633</v>
      </c>
      <c r="C6" s="806" t="s">
        <v>692</v>
      </c>
      <c r="D6" s="809" t="s">
        <v>387</v>
      </c>
      <c r="E6" s="809"/>
      <c r="F6" s="809"/>
      <c r="G6" s="809"/>
      <c r="H6" s="809"/>
      <c r="I6" s="809"/>
      <c r="J6" s="806" t="s">
        <v>693</v>
      </c>
      <c r="K6" s="810" t="s">
        <v>269</v>
      </c>
      <c r="L6" s="811"/>
      <c r="M6" s="811"/>
      <c r="N6" s="811"/>
      <c r="O6" s="811"/>
      <c r="P6" s="812"/>
      <c r="Q6" s="813" t="s">
        <v>694</v>
      </c>
      <c r="R6" s="806" t="s">
        <v>695</v>
      </c>
      <c r="S6" s="806" t="s">
        <v>696</v>
      </c>
      <c r="T6" s="809" t="s">
        <v>387</v>
      </c>
      <c r="U6" s="809"/>
      <c r="V6" s="809"/>
      <c r="W6" s="809"/>
      <c r="X6" s="809"/>
      <c r="Y6" s="809"/>
      <c r="Z6" s="809"/>
      <c r="AA6" s="809"/>
      <c r="AB6" s="809"/>
      <c r="AC6" s="809"/>
      <c r="AD6" s="809"/>
      <c r="AE6" s="809"/>
      <c r="AF6" s="809"/>
      <c r="AG6" s="785" t="s">
        <v>697</v>
      </c>
    </row>
    <row r="7" spans="1:33" s="454" customFormat="1" ht="149.25" customHeight="1" x14ac:dyDescent="0.25">
      <c r="A7" s="808"/>
      <c r="B7" s="805"/>
      <c r="C7" s="806"/>
      <c r="D7" s="445" t="s">
        <v>698</v>
      </c>
      <c r="E7" s="445" t="s">
        <v>699</v>
      </c>
      <c r="F7" s="445" t="s">
        <v>700</v>
      </c>
      <c r="G7" s="445" t="s">
        <v>701</v>
      </c>
      <c r="H7" s="445" t="s">
        <v>702</v>
      </c>
      <c r="I7" s="445" t="s">
        <v>703</v>
      </c>
      <c r="J7" s="806"/>
      <c r="K7" s="445" t="s">
        <v>654</v>
      </c>
      <c r="L7" s="445" t="s">
        <v>655</v>
      </c>
      <c r="M7" s="445" t="s">
        <v>656</v>
      </c>
      <c r="N7" s="445" t="s">
        <v>657</v>
      </c>
      <c r="O7" s="445" t="s">
        <v>659</v>
      </c>
      <c r="P7" s="445" t="s">
        <v>704</v>
      </c>
      <c r="Q7" s="813"/>
      <c r="R7" s="806"/>
      <c r="S7" s="806"/>
      <c r="T7" s="445" t="s">
        <v>705</v>
      </c>
      <c r="U7" s="445" t="s">
        <v>706</v>
      </c>
      <c r="V7" s="446" t="s">
        <v>707</v>
      </c>
      <c r="W7" s="445" t="s">
        <v>708</v>
      </c>
      <c r="X7" s="445" t="s">
        <v>709</v>
      </c>
      <c r="Y7" s="445" t="s">
        <v>710</v>
      </c>
      <c r="Z7" s="445" t="s">
        <v>711</v>
      </c>
      <c r="AA7" s="445" t="s">
        <v>712</v>
      </c>
      <c r="AB7" s="445" t="s">
        <v>713</v>
      </c>
      <c r="AC7" s="445" t="s">
        <v>714</v>
      </c>
      <c r="AD7" s="445" t="s">
        <v>715</v>
      </c>
      <c r="AE7" s="445" t="s">
        <v>716</v>
      </c>
      <c r="AF7" s="445" t="s">
        <v>717</v>
      </c>
      <c r="AG7" s="785"/>
    </row>
    <row r="8" spans="1:33" s="455" customFormat="1" ht="34.5" customHeight="1" x14ac:dyDescent="0.25">
      <c r="A8" s="448"/>
      <c r="B8" s="448"/>
      <c r="C8" s="448" t="s">
        <v>718</v>
      </c>
      <c r="D8" s="448">
        <v>2</v>
      </c>
      <c r="E8" s="448">
        <v>3</v>
      </c>
      <c r="F8" s="448">
        <v>4</v>
      </c>
      <c r="G8" s="448">
        <v>5</v>
      </c>
      <c r="H8" s="448">
        <v>6</v>
      </c>
      <c r="I8" s="448">
        <v>7</v>
      </c>
      <c r="J8" s="448" t="s">
        <v>719</v>
      </c>
      <c r="K8" s="448">
        <v>9</v>
      </c>
      <c r="L8" s="448">
        <v>10</v>
      </c>
      <c r="M8" s="448">
        <v>11</v>
      </c>
      <c r="N8" s="448">
        <v>12</v>
      </c>
      <c r="O8" s="448">
        <v>13</v>
      </c>
      <c r="P8" s="448">
        <v>14</v>
      </c>
      <c r="Q8" s="448">
        <v>15</v>
      </c>
      <c r="R8" s="448" t="s">
        <v>720</v>
      </c>
      <c r="S8" s="448" t="s">
        <v>721</v>
      </c>
      <c r="T8" s="448">
        <v>18</v>
      </c>
      <c r="U8" s="448">
        <v>19</v>
      </c>
      <c r="V8" s="448">
        <v>20</v>
      </c>
      <c r="W8" s="448">
        <v>21</v>
      </c>
      <c r="X8" s="448">
        <v>22</v>
      </c>
      <c r="Y8" s="448">
        <v>23</v>
      </c>
      <c r="Z8" s="448">
        <v>24</v>
      </c>
      <c r="AA8" s="448">
        <v>25</v>
      </c>
      <c r="AB8" s="448">
        <v>26</v>
      </c>
      <c r="AC8" s="448">
        <v>27</v>
      </c>
      <c r="AD8" s="448">
        <v>28</v>
      </c>
      <c r="AE8" s="448">
        <v>29</v>
      </c>
      <c r="AF8" s="448">
        <v>30</v>
      </c>
      <c r="AG8" s="448" t="s">
        <v>722</v>
      </c>
    </row>
    <row r="9" spans="1:33" s="457" customFormat="1" ht="23.25" customHeight="1" x14ac:dyDescent="0.25">
      <c r="A9" s="445" t="s">
        <v>397</v>
      </c>
      <c r="B9" s="450" t="s">
        <v>666</v>
      </c>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56"/>
    </row>
    <row r="10" spans="1:33" s="642" customFormat="1" ht="23.25" customHeight="1" x14ac:dyDescent="0.25">
      <c r="A10" s="638"/>
      <c r="B10" s="639" t="s">
        <v>667</v>
      </c>
      <c r="C10" s="640"/>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row>
    <row r="11" spans="1:33" ht="23.25" customHeight="1" x14ac:dyDescent="0.25">
      <c r="A11" s="445" t="s">
        <v>400</v>
      </c>
      <c r="B11" s="450" t="s">
        <v>668</v>
      </c>
      <c r="C11" s="436"/>
      <c r="D11" s="436"/>
      <c r="E11" s="436"/>
      <c r="F11" s="436"/>
      <c r="G11" s="436"/>
      <c r="H11" s="436"/>
      <c r="I11" s="436"/>
      <c r="J11" s="436"/>
      <c r="K11" s="436"/>
      <c r="L11" s="436"/>
      <c r="M11" s="436"/>
      <c r="N11" s="436"/>
      <c r="O11" s="436"/>
      <c r="P11" s="436"/>
      <c r="Q11" s="445"/>
      <c r="R11" s="445"/>
      <c r="S11" s="436"/>
      <c r="T11" s="436"/>
      <c r="U11" s="436"/>
      <c r="V11" s="436"/>
      <c r="W11" s="436"/>
      <c r="X11" s="436"/>
      <c r="Y11" s="436"/>
      <c r="Z11" s="436"/>
      <c r="AA11" s="436"/>
      <c r="AB11" s="436"/>
      <c r="AC11" s="436"/>
      <c r="AD11" s="436"/>
      <c r="AE11" s="436"/>
      <c r="AF11" s="436"/>
      <c r="AG11" s="436"/>
    </row>
    <row r="12" spans="1:33" s="642" customFormat="1" ht="23.25" customHeight="1" x14ac:dyDescent="0.25">
      <c r="A12" s="641"/>
      <c r="B12" s="639" t="s">
        <v>667</v>
      </c>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row>
    <row r="13" spans="1:33" ht="23.25" customHeight="1" x14ac:dyDescent="0.25">
      <c r="A13" s="445" t="s">
        <v>402</v>
      </c>
      <c r="B13" s="450" t="s">
        <v>610</v>
      </c>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row>
    <row r="14" spans="1:33" s="642" customFormat="1" ht="23.25" customHeight="1" x14ac:dyDescent="0.25">
      <c r="A14" s="641"/>
      <c r="B14" s="639" t="s">
        <v>667</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row>
    <row r="15" spans="1:33" ht="23.25" customHeight="1" x14ac:dyDescent="0.25">
      <c r="A15" s="436"/>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row>
  </sheetData>
  <mergeCells count="13">
    <mergeCell ref="A6:A7"/>
    <mergeCell ref="B6:B7"/>
    <mergeCell ref="C6:C7"/>
    <mergeCell ref="D6:I6"/>
    <mergeCell ref="J6:J7"/>
    <mergeCell ref="S6:S7"/>
    <mergeCell ref="T6:AF6"/>
    <mergeCell ref="AG6:AG7"/>
    <mergeCell ref="Y2:AA2"/>
    <mergeCell ref="C4:AG4"/>
    <mergeCell ref="K6:P6"/>
    <mergeCell ref="Q6:Q7"/>
    <mergeCell ref="R6:R7"/>
  </mergeCells>
  <pageMargins left="0.43307086614173229" right="0.19685039370078741" top="0.47244094488188981" bottom="0.74803149606299213" header="0.31496062992125984" footer="0.31496062992125984"/>
  <pageSetup paperSize="8"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topLeftCell="G10" zoomScale="86" zoomScaleNormal="86" workbookViewId="0">
      <selection activeCell="H10" sqref="H10"/>
    </sheetView>
  </sheetViews>
  <sheetFormatPr defaultColWidth="8.75" defaultRowHeight="15.75" x14ac:dyDescent="0.25"/>
  <cols>
    <col min="1" max="1" width="5.375" style="452" customWidth="1"/>
    <col min="2" max="2" width="31.375" style="452" bestFit="1" customWidth="1"/>
    <col min="3" max="3" width="9.75" style="452" customWidth="1"/>
    <col min="4" max="4" width="7.125" style="452" customWidth="1"/>
    <col min="5" max="5" width="6.375" style="452" customWidth="1"/>
    <col min="6" max="6" width="7.125" style="452" customWidth="1"/>
    <col min="7" max="7" width="5.375" style="452" customWidth="1"/>
    <col min="8" max="8" width="6.75" style="452" customWidth="1"/>
    <col min="9" max="9" width="8.125" style="452" customWidth="1"/>
    <col min="10" max="10" width="6.75" style="452" customWidth="1"/>
    <col min="11" max="11" width="6.625" style="452" customWidth="1"/>
    <col min="12" max="12" width="6.5" style="452" customWidth="1"/>
    <col min="13" max="13" width="6.25" style="452" customWidth="1"/>
    <col min="14" max="14" width="5.875" style="452" customWidth="1"/>
    <col min="15" max="15" width="8.625" style="452" customWidth="1"/>
    <col min="16" max="16" width="7.5" style="452" customWidth="1"/>
    <col min="17" max="17" width="6.75" style="452" customWidth="1"/>
    <col min="18" max="18" width="8.375" style="452" customWidth="1"/>
    <col min="19" max="19" width="7.375" style="452" customWidth="1"/>
    <col min="20" max="20" width="5.625" style="452" customWidth="1"/>
    <col min="21" max="21" width="7.25" style="452" customWidth="1"/>
    <col min="22" max="22" width="7.375" style="452" customWidth="1"/>
    <col min="23" max="23" width="5.375" style="452" customWidth="1"/>
    <col min="24" max="24" width="5.875" style="452" customWidth="1"/>
    <col min="25" max="26" width="6.125" style="452" customWidth="1"/>
    <col min="27" max="27" width="8.875" style="452" customWidth="1"/>
    <col min="28" max="28" width="6.75" style="452" customWidth="1"/>
    <col min="29" max="29" width="9.25" style="452" customWidth="1"/>
    <col min="30" max="30" width="8" style="452" customWidth="1"/>
    <col min="31" max="31" width="6.25" style="452" customWidth="1"/>
    <col min="32" max="256" width="8.75" style="452"/>
    <col min="257" max="257" width="5.375" style="452" customWidth="1"/>
    <col min="258" max="258" width="5.875" style="452" customWidth="1"/>
    <col min="259" max="259" width="10.625" style="452" customWidth="1"/>
    <col min="260" max="260" width="7.125" style="452" customWidth="1"/>
    <col min="261" max="261" width="6.375" style="452" customWidth="1"/>
    <col min="262" max="262" width="8" style="452" customWidth="1"/>
    <col min="263" max="263" width="6.875" style="452" customWidth="1"/>
    <col min="264" max="264" width="8.625" style="452" customWidth="1"/>
    <col min="265" max="265" width="9.125" style="452" customWidth="1"/>
    <col min="266" max="266" width="8.25" style="452" customWidth="1"/>
    <col min="267" max="267" width="6.625" style="452" customWidth="1"/>
    <col min="268" max="268" width="8.375" style="452" customWidth="1"/>
    <col min="269" max="269" width="8.125" style="452" customWidth="1"/>
    <col min="270" max="270" width="7.625" style="452" customWidth="1"/>
    <col min="271" max="271" width="11" style="452" customWidth="1"/>
    <col min="272" max="272" width="8.125" style="452" customWidth="1"/>
    <col min="273" max="273" width="8" style="452" customWidth="1"/>
    <col min="274" max="274" width="9.25" style="452" customWidth="1"/>
    <col min="275" max="275" width="8.25" style="452" customWidth="1"/>
    <col min="276" max="276" width="6.875" style="452" customWidth="1"/>
    <col min="277" max="277" width="9.375" style="452" customWidth="1"/>
    <col min="278" max="278" width="8.625" style="452" customWidth="1"/>
    <col min="279" max="279" width="6.875" style="452" customWidth="1"/>
    <col min="280" max="280" width="7.125" style="452" customWidth="1"/>
    <col min="281" max="282" width="6.125" style="452" customWidth="1"/>
    <col min="283" max="283" width="10" style="452" customWidth="1"/>
    <col min="284" max="284" width="8.25" style="452" customWidth="1"/>
    <col min="285" max="285" width="11" style="452" customWidth="1"/>
    <col min="286" max="286" width="11.625" style="452" customWidth="1"/>
    <col min="287" max="287" width="8" style="452" customWidth="1"/>
    <col min="288" max="512" width="8.75" style="452"/>
    <col min="513" max="513" width="5.375" style="452" customWidth="1"/>
    <col min="514" max="514" width="5.875" style="452" customWidth="1"/>
    <col min="515" max="515" width="10.625" style="452" customWidth="1"/>
    <col min="516" max="516" width="7.125" style="452" customWidth="1"/>
    <col min="517" max="517" width="6.375" style="452" customWidth="1"/>
    <col min="518" max="518" width="8" style="452" customWidth="1"/>
    <col min="519" max="519" width="6.875" style="452" customWidth="1"/>
    <col min="520" max="520" width="8.625" style="452" customWidth="1"/>
    <col min="521" max="521" width="9.125" style="452" customWidth="1"/>
    <col min="522" max="522" width="8.25" style="452" customWidth="1"/>
    <col min="523" max="523" width="6.625" style="452" customWidth="1"/>
    <col min="524" max="524" width="8.375" style="452" customWidth="1"/>
    <col min="525" max="525" width="8.125" style="452" customWidth="1"/>
    <col min="526" max="526" width="7.625" style="452" customWidth="1"/>
    <col min="527" max="527" width="11" style="452" customWidth="1"/>
    <col min="528" max="528" width="8.125" style="452" customWidth="1"/>
    <col min="529" max="529" width="8" style="452" customWidth="1"/>
    <col min="530" max="530" width="9.25" style="452" customWidth="1"/>
    <col min="531" max="531" width="8.25" style="452" customWidth="1"/>
    <col min="532" max="532" width="6.875" style="452" customWidth="1"/>
    <col min="533" max="533" width="9.375" style="452" customWidth="1"/>
    <col min="534" max="534" width="8.625" style="452" customWidth="1"/>
    <col min="535" max="535" width="6.875" style="452" customWidth="1"/>
    <col min="536" max="536" width="7.125" style="452" customWidth="1"/>
    <col min="537" max="538" width="6.125" style="452" customWidth="1"/>
    <col min="539" max="539" width="10" style="452" customWidth="1"/>
    <col min="540" max="540" width="8.25" style="452" customWidth="1"/>
    <col min="541" max="541" width="11" style="452" customWidth="1"/>
    <col min="542" max="542" width="11.625" style="452" customWidth="1"/>
    <col min="543" max="543" width="8" style="452" customWidth="1"/>
    <col min="544" max="768" width="8.75" style="452"/>
    <col min="769" max="769" width="5.375" style="452" customWidth="1"/>
    <col min="770" max="770" width="5.875" style="452" customWidth="1"/>
    <col min="771" max="771" width="10.625" style="452" customWidth="1"/>
    <col min="772" max="772" width="7.125" style="452" customWidth="1"/>
    <col min="773" max="773" width="6.375" style="452" customWidth="1"/>
    <col min="774" max="774" width="8" style="452" customWidth="1"/>
    <col min="775" max="775" width="6.875" style="452" customWidth="1"/>
    <col min="776" max="776" width="8.625" style="452" customWidth="1"/>
    <col min="777" max="777" width="9.125" style="452" customWidth="1"/>
    <col min="778" max="778" width="8.25" style="452" customWidth="1"/>
    <col min="779" max="779" width="6.625" style="452" customWidth="1"/>
    <col min="780" max="780" width="8.375" style="452" customWidth="1"/>
    <col min="781" max="781" width="8.125" style="452" customWidth="1"/>
    <col min="782" max="782" width="7.625" style="452" customWidth="1"/>
    <col min="783" max="783" width="11" style="452" customWidth="1"/>
    <col min="784" max="784" width="8.125" style="452" customWidth="1"/>
    <col min="785" max="785" width="8" style="452" customWidth="1"/>
    <col min="786" max="786" width="9.25" style="452" customWidth="1"/>
    <col min="787" max="787" width="8.25" style="452" customWidth="1"/>
    <col min="788" max="788" width="6.875" style="452" customWidth="1"/>
    <col min="789" max="789" width="9.375" style="452" customWidth="1"/>
    <col min="790" max="790" width="8.625" style="452" customWidth="1"/>
    <col min="791" max="791" width="6.875" style="452" customWidth="1"/>
    <col min="792" max="792" width="7.125" style="452" customWidth="1"/>
    <col min="793" max="794" width="6.125" style="452" customWidth="1"/>
    <col min="795" max="795" width="10" style="452" customWidth="1"/>
    <col min="796" max="796" width="8.25" style="452" customWidth="1"/>
    <col min="797" max="797" width="11" style="452" customWidth="1"/>
    <col min="798" max="798" width="11.625" style="452" customWidth="1"/>
    <col min="799" max="799" width="8" style="452" customWidth="1"/>
    <col min="800" max="1024" width="8.75" style="452"/>
    <col min="1025" max="1025" width="5.375" style="452" customWidth="1"/>
    <col min="1026" max="1026" width="5.875" style="452" customWidth="1"/>
    <col min="1027" max="1027" width="10.625" style="452" customWidth="1"/>
    <col min="1028" max="1028" width="7.125" style="452" customWidth="1"/>
    <col min="1029" max="1029" width="6.375" style="452" customWidth="1"/>
    <col min="1030" max="1030" width="8" style="452" customWidth="1"/>
    <col min="1031" max="1031" width="6.875" style="452" customWidth="1"/>
    <col min="1032" max="1032" width="8.625" style="452" customWidth="1"/>
    <col min="1033" max="1033" width="9.125" style="452" customWidth="1"/>
    <col min="1034" max="1034" width="8.25" style="452" customWidth="1"/>
    <col min="1035" max="1035" width="6.625" style="452" customWidth="1"/>
    <col min="1036" max="1036" width="8.375" style="452" customWidth="1"/>
    <col min="1037" max="1037" width="8.125" style="452" customWidth="1"/>
    <col min="1038" max="1038" width="7.625" style="452" customWidth="1"/>
    <col min="1039" max="1039" width="11" style="452" customWidth="1"/>
    <col min="1040" max="1040" width="8.125" style="452" customWidth="1"/>
    <col min="1041" max="1041" width="8" style="452" customWidth="1"/>
    <col min="1042" max="1042" width="9.25" style="452" customWidth="1"/>
    <col min="1043" max="1043" width="8.25" style="452" customWidth="1"/>
    <col min="1044" max="1044" width="6.875" style="452" customWidth="1"/>
    <col min="1045" max="1045" width="9.375" style="452" customWidth="1"/>
    <col min="1046" max="1046" width="8.625" style="452" customWidth="1"/>
    <col min="1047" max="1047" width="6.875" style="452" customWidth="1"/>
    <col min="1048" max="1048" width="7.125" style="452" customWidth="1"/>
    <col min="1049" max="1050" width="6.125" style="452" customWidth="1"/>
    <col min="1051" max="1051" width="10" style="452" customWidth="1"/>
    <col min="1052" max="1052" width="8.25" style="452" customWidth="1"/>
    <col min="1053" max="1053" width="11" style="452" customWidth="1"/>
    <col min="1054" max="1054" width="11.625" style="452" customWidth="1"/>
    <col min="1055" max="1055" width="8" style="452" customWidth="1"/>
    <col min="1056" max="1280" width="8.75" style="452"/>
    <col min="1281" max="1281" width="5.375" style="452" customWidth="1"/>
    <col min="1282" max="1282" width="5.875" style="452" customWidth="1"/>
    <col min="1283" max="1283" width="10.625" style="452" customWidth="1"/>
    <col min="1284" max="1284" width="7.125" style="452" customWidth="1"/>
    <col min="1285" max="1285" width="6.375" style="452" customWidth="1"/>
    <col min="1286" max="1286" width="8" style="452" customWidth="1"/>
    <col min="1287" max="1287" width="6.875" style="452" customWidth="1"/>
    <col min="1288" max="1288" width="8.625" style="452" customWidth="1"/>
    <col min="1289" max="1289" width="9.125" style="452" customWidth="1"/>
    <col min="1290" max="1290" width="8.25" style="452" customWidth="1"/>
    <col min="1291" max="1291" width="6.625" style="452" customWidth="1"/>
    <col min="1292" max="1292" width="8.375" style="452" customWidth="1"/>
    <col min="1293" max="1293" width="8.125" style="452" customWidth="1"/>
    <col min="1294" max="1294" width="7.625" style="452" customWidth="1"/>
    <col min="1295" max="1295" width="11" style="452" customWidth="1"/>
    <col min="1296" max="1296" width="8.125" style="452" customWidth="1"/>
    <col min="1297" max="1297" width="8" style="452" customWidth="1"/>
    <col min="1298" max="1298" width="9.25" style="452" customWidth="1"/>
    <col min="1299" max="1299" width="8.25" style="452" customWidth="1"/>
    <col min="1300" max="1300" width="6.875" style="452" customWidth="1"/>
    <col min="1301" max="1301" width="9.375" style="452" customWidth="1"/>
    <col min="1302" max="1302" width="8.625" style="452" customWidth="1"/>
    <col min="1303" max="1303" width="6.875" style="452" customWidth="1"/>
    <col min="1304" max="1304" width="7.125" style="452" customWidth="1"/>
    <col min="1305" max="1306" width="6.125" style="452" customWidth="1"/>
    <col min="1307" max="1307" width="10" style="452" customWidth="1"/>
    <col min="1308" max="1308" width="8.25" style="452" customWidth="1"/>
    <col min="1309" max="1309" width="11" style="452" customWidth="1"/>
    <col min="1310" max="1310" width="11.625" style="452" customWidth="1"/>
    <col min="1311" max="1311" width="8" style="452" customWidth="1"/>
    <col min="1312" max="1536" width="8.75" style="452"/>
    <col min="1537" max="1537" width="5.375" style="452" customWidth="1"/>
    <col min="1538" max="1538" width="5.875" style="452" customWidth="1"/>
    <col min="1539" max="1539" width="10.625" style="452" customWidth="1"/>
    <col min="1540" max="1540" width="7.125" style="452" customWidth="1"/>
    <col min="1541" max="1541" width="6.375" style="452" customWidth="1"/>
    <col min="1542" max="1542" width="8" style="452" customWidth="1"/>
    <col min="1543" max="1543" width="6.875" style="452" customWidth="1"/>
    <col min="1544" max="1544" width="8.625" style="452" customWidth="1"/>
    <col min="1545" max="1545" width="9.125" style="452" customWidth="1"/>
    <col min="1546" max="1546" width="8.25" style="452" customWidth="1"/>
    <col min="1547" max="1547" width="6.625" style="452" customWidth="1"/>
    <col min="1548" max="1548" width="8.375" style="452" customWidth="1"/>
    <col min="1549" max="1549" width="8.125" style="452" customWidth="1"/>
    <col min="1550" max="1550" width="7.625" style="452" customWidth="1"/>
    <col min="1551" max="1551" width="11" style="452" customWidth="1"/>
    <col min="1552" max="1552" width="8.125" style="452" customWidth="1"/>
    <col min="1553" max="1553" width="8" style="452" customWidth="1"/>
    <col min="1554" max="1554" width="9.25" style="452" customWidth="1"/>
    <col min="1555" max="1555" width="8.25" style="452" customWidth="1"/>
    <col min="1556" max="1556" width="6.875" style="452" customWidth="1"/>
    <col min="1557" max="1557" width="9.375" style="452" customWidth="1"/>
    <col min="1558" max="1558" width="8.625" style="452" customWidth="1"/>
    <col min="1559" max="1559" width="6.875" style="452" customWidth="1"/>
    <col min="1560" max="1560" width="7.125" style="452" customWidth="1"/>
    <col min="1561" max="1562" width="6.125" style="452" customWidth="1"/>
    <col min="1563" max="1563" width="10" style="452" customWidth="1"/>
    <col min="1564" max="1564" width="8.25" style="452" customWidth="1"/>
    <col min="1565" max="1565" width="11" style="452" customWidth="1"/>
    <col min="1566" max="1566" width="11.625" style="452" customWidth="1"/>
    <col min="1567" max="1567" width="8" style="452" customWidth="1"/>
    <col min="1568" max="1792" width="8.75" style="452"/>
    <col min="1793" max="1793" width="5.375" style="452" customWidth="1"/>
    <col min="1794" max="1794" width="5.875" style="452" customWidth="1"/>
    <col min="1795" max="1795" width="10.625" style="452" customWidth="1"/>
    <col min="1796" max="1796" width="7.125" style="452" customWidth="1"/>
    <col min="1797" max="1797" width="6.375" style="452" customWidth="1"/>
    <col min="1798" max="1798" width="8" style="452" customWidth="1"/>
    <col min="1799" max="1799" width="6.875" style="452" customWidth="1"/>
    <col min="1800" max="1800" width="8.625" style="452" customWidth="1"/>
    <col min="1801" max="1801" width="9.125" style="452" customWidth="1"/>
    <col min="1802" max="1802" width="8.25" style="452" customWidth="1"/>
    <col min="1803" max="1803" width="6.625" style="452" customWidth="1"/>
    <col min="1804" max="1804" width="8.375" style="452" customWidth="1"/>
    <col min="1805" max="1805" width="8.125" style="452" customWidth="1"/>
    <col min="1806" max="1806" width="7.625" style="452" customWidth="1"/>
    <col min="1807" max="1807" width="11" style="452" customWidth="1"/>
    <col min="1808" max="1808" width="8.125" style="452" customWidth="1"/>
    <col min="1809" max="1809" width="8" style="452" customWidth="1"/>
    <col min="1810" max="1810" width="9.25" style="452" customWidth="1"/>
    <col min="1811" max="1811" width="8.25" style="452" customWidth="1"/>
    <col min="1812" max="1812" width="6.875" style="452" customWidth="1"/>
    <col min="1813" max="1813" width="9.375" style="452" customWidth="1"/>
    <col min="1814" max="1814" width="8.625" style="452" customWidth="1"/>
    <col min="1815" max="1815" width="6.875" style="452" customWidth="1"/>
    <col min="1816" max="1816" width="7.125" style="452" customWidth="1"/>
    <col min="1817" max="1818" width="6.125" style="452" customWidth="1"/>
    <col min="1819" max="1819" width="10" style="452" customWidth="1"/>
    <col min="1820" max="1820" width="8.25" style="452" customWidth="1"/>
    <col min="1821" max="1821" width="11" style="452" customWidth="1"/>
    <col min="1822" max="1822" width="11.625" style="452" customWidth="1"/>
    <col min="1823" max="1823" width="8" style="452" customWidth="1"/>
    <col min="1824" max="2048" width="8.75" style="452"/>
    <col min="2049" max="2049" width="5.375" style="452" customWidth="1"/>
    <col min="2050" max="2050" width="5.875" style="452" customWidth="1"/>
    <col min="2051" max="2051" width="10.625" style="452" customWidth="1"/>
    <col min="2052" max="2052" width="7.125" style="452" customWidth="1"/>
    <col min="2053" max="2053" width="6.375" style="452" customWidth="1"/>
    <col min="2054" max="2054" width="8" style="452" customWidth="1"/>
    <col min="2055" max="2055" width="6.875" style="452" customWidth="1"/>
    <col min="2056" max="2056" width="8.625" style="452" customWidth="1"/>
    <col min="2057" max="2057" width="9.125" style="452" customWidth="1"/>
    <col min="2058" max="2058" width="8.25" style="452" customWidth="1"/>
    <col min="2059" max="2059" width="6.625" style="452" customWidth="1"/>
    <col min="2060" max="2060" width="8.375" style="452" customWidth="1"/>
    <col min="2061" max="2061" width="8.125" style="452" customWidth="1"/>
    <col min="2062" max="2062" width="7.625" style="452" customWidth="1"/>
    <col min="2063" max="2063" width="11" style="452" customWidth="1"/>
    <col min="2064" max="2064" width="8.125" style="452" customWidth="1"/>
    <col min="2065" max="2065" width="8" style="452" customWidth="1"/>
    <col min="2066" max="2066" width="9.25" style="452" customWidth="1"/>
    <col min="2067" max="2067" width="8.25" style="452" customWidth="1"/>
    <col min="2068" max="2068" width="6.875" style="452" customWidth="1"/>
    <col min="2069" max="2069" width="9.375" style="452" customWidth="1"/>
    <col min="2070" max="2070" width="8.625" style="452" customWidth="1"/>
    <col min="2071" max="2071" width="6.875" style="452" customWidth="1"/>
    <col min="2072" max="2072" width="7.125" style="452" customWidth="1"/>
    <col min="2073" max="2074" width="6.125" style="452" customWidth="1"/>
    <col min="2075" max="2075" width="10" style="452" customWidth="1"/>
    <col min="2076" max="2076" width="8.25" style="452" customWidth="1"/>
    <col min="2077" max="2077" width="11" style="452" customWidth="1"/>
    <col min="2078" max="2078" width="11.625" style="452" customWidth="1"/>
    <col min="2079" max="2079" width="8" style="452" customWidth="1"/>
    <col min="2080" max="2304" width="8.75" style="452"/>
    <col min="2305" max="2305" width="5.375" style="452" customWidth="1"/>
    <col min="2306" max="2306" width="5.875" style="452" customWidth="1"/>
    <col min="2307" max="2307" width="10.625" style="452" customWidth="1"/>
    <col min="2308" max="2308" width="7.125" style="452" customWidth="1"/>
    <col min="2309" max="2309" width="6.375" style="452" customWidth="1"/>
    <col min="2310" max="2310" width="8" style="452" customWidth="1"/>
    <col min="2311" max="2311" width="6.875" style="452" customWidth="1"/>
    <col min="2312" max="2312" width="8.625" style="452" customWidth="1"/>
    <col min="2313" max="2313" width="9.125" style="452" customWidth="1"/>
    <col min="2314" max="2314" width="8.25" style="452" customWidth="1"/>
    <col min="2315" max="2315" width="6.625" style="452" customWidth="1"/>
    <col min="2316" max="2316" width="8.375" style="452" customWidth="1"/>
    <col min="2317" max="2317" width="8.125" style="452" customWidth="1"/>
    <col min="2318" max="2318" width="7.625" style="452" customWidth="1"/>
    <col min="2319" max="2319" width="11" style="452" customWidth="1"/>
    <col min="2320" max="2320" width="8.125" style="452" customWidth="1"/>
    <col min="2321" max="2321" width="8" style="452" customWidth="1"/>
    <col min="2322" max="2322" width="9.25" style="452" customWidth="1"/>
    <col min="2323" max="2323" width="8.25" style="452" customWidth="1"/>
    <col min="2324" max="2324" width="6.875" style="452" customWidth="1"/>
    <col min="2325" max="2325" width="9.375" style="452" customWidth="1"/>
    <col min="2326" max="2326" width="8.625" style="452" customWidth="1"/>
    <col min="2327" max="2327" width="6.875" style="452" customWidth="1"/>
    <col min="2328" max="2328" width="7.125" style="452" customWidth="1"/>
    <col min="2329" max="2330" width="6.125" style="452" customWidth="1"/>
    <col min="2331" max="2331" width="10" style="452" customWidth="1"/>
    <col min="2332" max="2332" width="8.25" style="452" customWidth="1"/>
    <col min="2333" max="2333" width="11" style="452" customWidth="1"/>
    <col min="2334" max="2334" width="11.625" style="452" customWidth="1"/>
    <col min="2335" max="2335" width="8" style="452" customWidth="1"/>
    <col min="2336" max="2560" width="8.75" style="452"/>
    <col min="2561" max="2561" width="5.375" style="452" customWidth="1"/>
    <col min="2562" max="2562" width="5.875" style="452" customWidth="1"/>
    <col min="2563" max="2563" width="10.625" style="452" customWidth="1"/>
    <col min="2564" max="2564" width="7.125" style="452" customWidth="1"/>
    <col min="2565" max="2565" width="6.375" style="452" customWidth="1"/>
    <col min="2566" max="2566" width="8" style="452" customWidth="1"/>
    <col min="2567" max="2567" width="6.875" style="452" customWidth="1"/>
    <col min="2568" max="2568" width="8.625" style="452" customWidth="1"/>
    <col min="2569" max="2569" width="9.125" style="452" customWidth="1"/>
    <col min="2570" max="2570" width="8.25" style="452" customWidth="1"/>
    <col min="2571" max="2571" width="6.625" style="452" customWidth="1"/>
    <col min="2572" max="2572" width="8.375" style="452" customWidth="1"/>
    <col min="2573" max="2573" width="8.125" style="452" customWidth="1"/>
    <col min="2574" max="2574" width="7.625" style="452" customWidth="1"/>
    <col min="2575" max="2575" width="11" style="452" customWidth="1"/>
    <col min="2576" max="2576" width="8.125" style="452" customWidth="1"/>
    <col min="2577" max="2577" width="8" style="452" customWidth="1"/>
    <col min="2578" max="2578" width="9.25" style="452" customWidth="1"/>
    <col min="2579" max="2579" width="8.25" style="452" customWidth="1"/>
    <col min="2580" max="2580" width="6.875" style="452" customWidth="1"/>
    <col min="2581" max="2581" width="9.375" style="452" customWidth="1"/>
    <col min="2582" max="2582" width="8.625" style="452" customWidth="1"/>
    <col min="2583" max="2583" width="6.875" style="452" customWidth="1"/>
    <col min="2584" max="2584" width="7.125" style="452" customWidth="1"/>
    <col min="2585" max="2586" width="6.125" style="452" customWidth="1"/>
    <col min="2587" max="2587" width="10" style="452" customWidth="1"/>
    <col min="2588" max="2588" width="8.25" style="452" customWidth="1"/>
    <col min="2589" max="2589" width="11" style="452" customWidth="1"/>
    <col min="2590" max="2590" width="11.625" style="452" customWidth="1"/>
    <col min="2591" max="2591" width="8" style="452" customWidth="1"/>
    <col min="2592" max="2816" width="8.75" style="452"/>
    <col min="2817" max="2817" width="5.375" style="452" customWidth="1"/>
    <col min="2818" max="2818" width="5.875" style="452" customWidth="1"/>
    <col min="2819" max="2819" width="10.625" style="452" customWidth="1"/>
    <col min="2820" max="2820" width="7.125" style="452" customWidth="1"/>
    <col min="2821" max="2821" width="6.375" style="452" customWidth="1"/>
    <col min="2822" max="2822" width="8" style="452" customWidth="1"/>
    <col min="2823" max="2823" width="6.875" style="452" customWidth="1"/>
    <col min="2824" max="2824" width="8.625" style="452" customWidth="1"/>
    <col min="2825" max="2825" width="9.125" style="452" customWidth="1"/>
    <col min="2826" max="2826" width="8.25" style="452" customWidth="1"/>
    <col min="2827" max="2827" width="6.625" style="452" customWidth="1"/>
    <col min="2828" max="2828" width="8.375" style="452" customWidth="1"/>
    <col min="2829" max="2829" width="8.125" style="452" customWidth="1"/>
    <col min="2830" max="2830" width="7.625" style="452" customWidth="1"/>
    <col min="2831" max="2831" width="11" style="452" customWidth="1"/>
    <col min="2832" max="2832" width="8.125" style="452" customWidth="1"/>
    <col min="2833" max="2833" width="8" style="452" customWidth="1"/>
    <col min="2834" max="2834" width="9.25" style="452" customWidth="1"/>
    <col min="2835" max="2835" width="8.25" style="452" customWidth="1"/>
    <col min="2836" max="2836" width="6.875" style="452" customWidth="1"/>
    <col min="2837" max="2837" width="9.375" style="452" customWidth="1"/>
    <col min="2838" max="2838" width="8.625" style="452" customWidth="1"/>
    <col min="2839" max="2839" width="6.875" style="452" customWidth="1"/>
    <col min="2840" max="2840" width="7.125" style="452" customWidth="1"/>
    <col min="2841" max="2842" width="6.125" style="452" customWidth="1"/>
    <col min="2843" max="2843" width="10" style="452" customWidth="1"/>
    <col min="2844" max="2844" width="8.25" style="452" customWidth="1"/>
    <col min="2845" max="2845" width="11" style="452" customWidth="1"/>
    <col min="2846" max="2846" width="11.625" style="452" customWidth="1"/>
    <col min="2847" max="2847" width="8" style="452" customWidth="1"/>
    <col min="2848" max="3072" width="8.75" style="452"/>
    <col min="3073" max="3073" width="5.375" style="452" customWidth="1"/>
    <col min="3074" max="3074" width="5.875" style="452" customWidth="1"/>
    <col min="3075" max="3075" width="10.625" style="452" customWidth="1"/>
    <col min="3076" max="3076" width="7.125" style="452" customWidth="1"/>
    <col min="3077" max="3077" width="6.375" style="452" customWidth="1"/>
    <col min="3078" max="3078" width="8" style="452" customWidth="1"/>
    <col min="3079" max="3079" width="6.875" style="452" customWidth="1"/>
    <col min="3080" max="3080" width="8.625" style="452" customWidth="1"/>
    <col min="3081" max="3081" width="9.125" style="452" customWidth="1"/>
    <col min="3082" max="3082" width="8.25" style="452" customWidth="1"/>
    <col min="3083" max="3083" width="6.625" style="452" customWidth="1"/>
    <col min="3084" max="3084" width="8.375" style="452" customWidth="1"/>
    <col min="3085" max="3085" width="8.125" style="452" customWidth="1"/>
    <col min="3086" max="3086" width="7.625" style="452" customWidth="1"/>
    <col min="3087" max="3087" width="11" style="452" customWidth="1"/>
    <col min="3088" max="3088" width="8.125" style="452" customWidth="1"/>
    <col min="3089" max="3089" width="8" style="452" customWidth="1"/>
    <col min="3090" max="3090" width="9.25" style="452" customWidth="1"/>
    <col min="3091" max="3091" width="8.25" style="452" customWidth="1"/>
    <col min="3092" max="3092" width="6.875" style="452" customWidth="1"/>
    <col min="3093" max="3093" width="9.375" style="452" customWidth="1"/>
    <col min="3094" max="3094" width="8.625" style="452" customWidth="1"/>
    <col min="3095" max="3095" width="6.875" style="452" customWidth="1"/>
    <col min="3096" max="3096" width="7.125" style="452" customWidth="1"/>
    <col min="3097" max="3098" width="6.125" style="452" customWidth="1"/>
    <col min="3099" max="3099" width="10" style="452" customWidth="1"/>
    <col min="3100" max="3100" width="8.25" style="452" customWidth="1"/>
    <col min="3101" max="3101" width="11" style="452" customWidth="1"/>
    <col min="3102" max="3102" width="11.625" style="452" customWidth="1"/>
    <col min="3103" max="3103" width="8" style="452" customWidth="1"/>
    <col min="3104" max="3328" width="8.75" style="452"/>
    <col min="3329" max="3329" width="5.375" style="452" customWidth="1"/>
    <col min="3330" max="3330" width="5.875" style="452" customWidth="1"/>
    <col min="3331" max="3331" width="10.625" style="452" customWidth="1"/>
    <col min="3332" max="3332" width="7.125" style="452" customWidth="1"/>
    <col min="3333" max="3333" width="6.375" style="452" customWidth="1"/>
    <col min="3334" max="3334" width="8" style="452" customWidth="1"/>
    <col min="3335" max="3335" width="6.875" style="452" customWidth="1"/>
    <col min="3336" max="3336" width="8.625" style="452" customWidth="1"/>
    <col min="3337" max="3337" width="9.125" style="452" customWidth="1"/>
    <col min="3338" max="3338" width="8.25" style="452" customWidth="1"/>
    <col min="3339" max="3339" width="6.625" style="452" customWidth="1"/>
    <col min="3340" max="3340" width="8.375" style="452" customWidth="1"/>
    <col min="3341" max="3341" width="8.125" style="452" customWidth="1"/>
    <col min="3342" max="3342" width="7.625" style="452" customWidth="1"/>
    <col min="3343" max="3343" width="11" style="452" customWidth="1"/>
    <col min="3344" max="3344" width="8.125" style="452" customWidth="1"/>
    <col min="3345" max="3345" width="8" style="452" customWidth="1"/>
    <col min="3346" max="3346" width="9.25" style="452" customWidth="1"/>
    <col min="3347" max="3347" width="8.25" style="452" customWidth="1"/>
    <col min="3348" max="3348" width="6.875" style="452" customWidth="1"/>
    <col min="3349" max="3349" width="9.375" style="452" customWidth="1"/>
    <col min="3350" max="3350" width="8.625" style="452" customWidth="1"/>
    <col min="3351" max="3351" width="6.875" style="452" customWidth="1"/>
    <col min="3352" max="3352" width="7.125" style="452" customWidth="1"/>
    <col min="3353" max="3354" width="6.125" style="452" customWidth="1"/>
    <col min="3355" max="3355" width="10" style="452" customWidth="1"/>
    <col min="3356" max="3356" width="8.25" style="452" customWidth="1"/>
    <col min="3357" max="3357" width="11" style="452" customWidth="1"/>
    <col min="3358" max="3358" width="11.625" style="452" customWidth="1"/>
    <col min="3359" max="3359" width="8" style="452" customWidth="1"/>
    <col min="3360" max="3584" width="8.75" style="452"/>
    <col min="3585" max="3585" width="5.375" style="452" customWidth="1"/>
    <col min="3586" max="3586" width="5.875" style="452" customWidth="1"/>
    <col min="3587" max="3587" width="10.625" style="452" customWidth="1"/>
    <col min="3588" max="3588" width="7.125" style="452" customWidth="1"/>
    <col min="3589" max="3589" width="6.375" style="452" customWidth="1"/>
    <col min="3590" max="3590" width="8" style="452" customWidth="1"/>
    <col min="3591" max="3591" width="6.875" style="452" customWidth="1"/>
    <col min="3592" max="3592" width="8.625" style="452" customWidth="1"/>
    <col min="3593" max="3593" width="9.125" style="452" customWidth="1"/>
    <col min="3594" max="3594" width="8.25" style="452" customWidth="1"/>
    <col min="3595" max="3595" width="6.625" style="452" customWidth="1"/>
    <col min="3596" max="3596" width="8.375" style="452" customWidth="1"/>
    <col min="3597" max="3597" width="8.125" style="452" customWidth="1"/>
    <col min="3598" max="3598" width="7.625" style="452" customWidth="1"/>
    <col min="3599" max="3599" width="11" style="452" customWidth="1"/>
    <col min="3600" max="3600" width="8.125" style="452" customWidth="1"/>
    <col min="3601" max="3601" width="8" style="452" customWidth="1"/>
    <col min="3602" max="3602" width="9.25" style="452" customWidth="1"/>
    <col min="3603" max="3603" width="8.25" style="452" customWidth="1"/>
    <col min="3604" max="3604" width="6.875" style="452" customWidth="1"/>
    <col min="3605" max="3605" width="9.375" style="452" customWidth="1"/>
    <col min="3606" max="3606" width="8.625" style="452" customWidth="1"/>
    <col min="3607" max="3607" width="6.875" style="452" customWidth="1"/>
    <col min="3608" max="3608" width="7.125" style="452" customWidth="1"/>
    <col min="3609" max="3610" width="6.125" style="452" customWidth="1"/>
    <col min="3611" max="3611" width="10" style="452" customWidth="1"/>
    <col min="3612" max="3612" width="8.25" style="452" customWidth="1"/>
    <col min="3613" max="3613" width="11" style="452" customWidth="1"/>
    <col min="3614" max="3614" width="11.625" style="452" customWidth="1"/>
    <col min="3615" max="3615" width="8" style="452" customWidth="1"/>
    <col min="3616" max="3840" width="8.75" style="452"/>
    <col min="3841" max="3841" width="5.375" style="452" customWidth="1"/>
    <col min="3842" max="3842" width="5.875" style="452" customWidth="1"/>
    <col min="3843" max="3843" width="10.625" style="452" customWidth="1"/>
    <col min="3844" max="3844" width="7.125" style="452" customWidth="1"/>
    <col min="3845" max="3845" width="6.375" style="452" customWidth="1"/>
    <col min="3846" max="3846" width="8" style="452" customWidth="1"/>
    <col min="3847" max="3847" width="6.875" style="452" customWidth="1"/>
    <col min="3848" max="3848" width="8.625" style="452" customWidth="1"/>
    <col min="3849" max="3849" width="9.125" style="452" customWidth="1"/>
    <col min="3850" max="3850" width="8.25" style="452" customWidth="1"/>
    <col min="3851" max="3851" width="6.625" style="452" customWidth="1"/>
    <col min="3852" max="3852" width="8.375" style="452" customWidth="1"/>
    <col min="3853" max="3853" width="8.125" style="452" customWidth="1"/>
    <col min="3854" max="3854" width="7.625" style="452" customWidth="1"/>
    <col min="3855" max="3855" width="11" style="452" customWidth="1"/>
    <col min="3856" max="3856" width="8.125" style="452" customWidth="1"/>
    <col min="3857" max="3857" width="8" style="452" customWidth="1"/>
    <col min="3858" max="3858" width="9.25" style="452" customWidth="1"/>
    <col min="3859" max="3859" width="8.25" style="452" customWidth="1"/>
    <col min="3860" max="3860" width="6.875" style="452" customWidth="1"/>
    <col min="3861" max="3861" width="9.375" style="452" customWidth="1"/>
    <col min="3862" max="3862" width="8.625" style="452" customWidth="1"/>
    <col min="3863" max="3863" width="6.875" style="452" customWidth="1"/>
    <col min="3864" max="3864" width="7.125" style="452" customWidth="1"/>
    <col min="3865" max="3866" width="6.125" style="452" customWidth="1"/>
    <col min="3867" max="3867" width="10" style="452" customWidth="1"/>
    <col min="3868" max="3868" width="8.25" style="452" customWidth="1"/>
    <col min="3869" max="3869" width="11" style="452" customWidth="1"/>
    <col min="3870" max="3870" width="11.625" style="452" customWidth="1"/>
    <col min="3871" max="3871" width="8" style="452" customWidth="1"/>
    <col min="3872" max="4096" width="8.75" style="452"/>
    <col min="4097" max="4097" width="5.375" style="452" customWidth="1"/>
    <col min="4098" max="4098" width="5.875" style="452" customWidth="1"/>
    <col min="4099" max="4099" width="10.625" style="452" customWidth="1"/>
    <col min="4100" max="4100" width="7.125" style="452" customWidth="1"/>
    <col min="4101" max="4101" width="6.375" style="452" customWidth="1"/>
    <col min="4102" max="4102" width="8" style="452" customWidth="1"/>
    <col min="4103" max="4103" width="6.875" style="452" customWidth="1"/>
    <col min="4104" max="4104" width="8.625" style="452" customWidth="1"/>
    <col min="4105" max="4105" width="9.125" style="452" customWidth="1"/>
    <col min="4106" max="4106" width="8.25" style="452" customWidth="1"/>
    <col min="4107" max="4107" width="6.625" style="452" customWidth="1"/>
    <col min="4108" max="4108" width="8.375" style="452" customWidth="1"/>
    <col min="4109" max="4109" width="8.125" style="452" customWidth="1"/>
    <col min="4110" max="4110" width="7.625" style="452" customWidth="1"/>
    <col min="4111" max="4111" width="11" style="452" customWidth="1"/>
    <col min="4112" max="4112" width="8.125" style="452" customWidth="1"/>
    <col min="4113" max="4113" width="8" style="452" customWidth="1"/>
    <col min="4114" max="4114" width="9.25" style="452" customWidth="1"/>
    <col min="4115" max="4115" width="8.25" style="452" customWidth="1"/>
    <col min="4116" max="4116" width="6.875" style="452" customWidth="1"/>
    <col min="4117" max="4117" width="9.375" style="452" customWidth="1"/>
    <col min="4118" max="4118" width="8.625" style="452" customWidth="1"/>
    <col min="4119" max="4119" width="6.875" style="452" customWidth="1"/>
    <col min="4120" max="4120" width="7.125" style="452" customWidth="1"/>
    <col min="4121" max="4122" width="6.125" style="452" customWidth="1"/>
    <col min="4123" max="4123" width="10" style="452" customWidth="1"/>
    <col min="4124" max="4124" width="8.25" style="452" customWidth="1"/>
    <col min="4125" max="4125" width="11" style="452" customWidth="1"/>
    <col min="4126" max="4126" width="11.625" style="452" customWidth="1"/>
    <col min="4127" max="4127" width="8" style="452" customWidth="1"/>
    <col min="4128" max="4352" width="8.75" style="452"/>
    <col min="4353" max="4353" width="5.375" style="452" customWidth="1"/>
    <col min="4354" max="4354" width="5.875" style="452" customWidth="1"/>
    <col min="4355" max="4355" width="10.625" style="452" customWidth="1"/>
    <col min="4356" max="4356" width="7.125" style="452" customWidth="1"/>
    <col min="4357" max="4357" width="6.375" style="452" customWidth="1"/>
    <col min="4358" max="4358" width="8" style="452" customWidth="1"/>
    <col min="4359" max="4359" width="6.875" style="452" customWidth="1"/>
    <col min="4360" max="4360" width="8.625" style="452" customWidth="1"/>
    <col min="4361" max="4361" width="9.125" style="452" customWidth="1"/>
    <col min="4362" max="4362" width="8.25" style="452" customWidth="1"/>
    <col min="4363" max="4363" width="6.625" style="452" customWidth="1"/>
    <col min="4364" max="4364" width="8.375" style="452" customWidth="1"/>
    <col min="4365" max="4365" width="8.125" style="452" customWidth="1"/>
    <col min="4366" max="4366" width="7.625" style="452" customWidth="1"/>
    <col min="4367" max="4367" width="11" style="452" customWidth="1"/>
    <col min="4368" max="4368" width="8.125" style="452" customWidth="1"/>
    <col min="4369" max="4369" width="8" style="452" customWidth="1"/>
    <col min="4370" max="4370" width="9.25" style="452" customWidth="1"/>
    <col min="4371" max="4371" width="8.25" style="452" customWidth="1"/>
    <col min="4372" max="4372" width="6.875" style="452" customWidth="1"/>
    <col min="4373" max="4373" width="9.375" style="452" customWidth="1"/>
    <col min="4374" max="4374" width="8.625" style="452" customWidth="1"/>
    <col min="4375" max="4375" width="6.875" style="452" customWidth="1"/>
    <col min="4376" max="4376" width="7.125" style="452" customWidth="1"/>
    <col min="4377" max="4378" width="6.125" style="452" customWidth="1"/>
    <col min="4379" max="4379" width="10" style="452" customWidth="1"/>
    <col min="4380" max="4380" width="8.25" style="452" customWidth="1"/>
    <col min="4381" max="4381" width="11" style="452" customWidth="1"/>
    <col min="4382" max="4382" width="11.625" style="452" customWidth="1"/>
    <col min="4383" max="4383" width="8" style="452" customWidth="1"/>
    <col min="4384" max="4608" width="8.75" style="452"/>
    <col min="4609" max="4609" width="5.375" style="452" customWidth="1"/>
    <col min="4610" max="4610" width="5.875" style="452" customWidth="1"/>
    <col min="4611" max="4611" width="10.625" style="452" customWidth="1"/>
    <col min="4612" max="4612" width="7.125" style="452" customWidth="1"/>
    <col min="4613" max="4613" width="6.375" style="452" customWidth="1"/>
    <col min="4614" max="4614" width="8" style="452" customWidth="1"/>
    <col min="4615" max="4615" width="6.875" style="452" customWidth="1"/>
    <col min="4616" max="4616" width="8.625" style="452" customWidth="1"/>
    <col min="4617" max="4617" width="9.125" style="452" customWidth="1"/>
    <col min="4618" max="4618" width="8.25" style="452" customWidth="1"/>
    <col min="4619" max="4619" width="6.625" style="452" customWidth="1"/>
    <col min="4620" max="4620" width="8.375" style="452" customWidth="1"/>
    <col min="4621" max="4621" width="8.125" style="452" customWidth="1"/>
    <col min="4622" max="4622" width="7.625" style="452" customWidth="1"/>
    <col min="4623" max="4623" width="11" style="452" customWidth="1"/>
    <col min="4624" max="4624" width="8.125" style="452" customWidth="1"/>
    <col min="4625" max="4625" width="8" style="452" customWidth="1"/>
    <col min="4626" max="4626" width="9.25" style="452" customWidth="1"/>
    <col min="4627" max="4627" width="8.25" style="452" customWidth="1"/>
    <col min="4628" max="4628" width="6.875" style="452" customWidth="1"/>
    <col min="4629" max="4629" width="9.375" style="452" customWidth="1"/>
    <col min="4630" max="4630" width="8.625" style="452" customWidth="1"/>
    <col min="4631" max="4631" width="6.875" style="452" customWidth="1"/>
    <col min="4632" max="4632" width="7.125" style="452" customWidth="1"/>
    <col min="4633" max="4634" width="6.125" style="452" customWidth="1"/>
    <col min="4635" max="4635" width="10" style="452" customWidth="1"/>
    <col min="4636" max="4636" width="8.25" style="452" customWidth="1"/>
    <col min="4637" max="4637" width="11" style="452" customWidth="1"/>
    <col min="4638" max="4638" width="11.625" style="452" customWidth="1"/>
    <col min="4639" max="4639" width="8" style="452" customWidth="1"/>
    <col min="4640" max="4864" width="8.75" style="452"/>
    <col min="4865" max="4865" width="5.375" style="452" customWidth="1"/>
    <col min="4866" max="4866" width="5.875" style="452" customWidth="1"/>
    <col min="4867" max="4867" width="10.625" style="452" customWidth="1"/>
    <col min="4868" max="4868" width="7.125" style="452" customWidth="1"/>
    <col min="4869" max="4869" width="6.375" style="452" customWidth="1"/>
    <col min="4870" max="4870" width="8" style="452" customWidth="1"/>
    <col min="4871" max="4871" width="6.875" style="452" customWidth="1"/>
    <col min="4872" max="4872" width="8.625" style="452" customWidth="1"/>
    <col min="4873" max="4873" width="9.125" style="452" customWidth="1"/>
    <col min="4874" max="4874" width="8.25" style="452" customWidth="1"/>
    <col min="4875" max="4875" width="6.625" style="452" customWidth="1"/>
    <col min="4876" max="4876" width="8.375" style="452" customWidth="1"/>
    <col min="4877" max="4877" width="8.125" style="452" customWidth="1"/>
    <col min="4878" max="4878" width="7.625" style="452" customWidth="1"/>
    <col min="4879" max="4879" width="11" style="452" customWidth="1"/>
    <col min="4880" max="4880" width="8.125" style="452" customWidth="1"/>
    <col min="4881" max="4881" width="8" style="452" customWidth="1"/>
    <col min="4882" max="4882" width="9.25" style="452" customWidth="1"/>
    <col min="4883" max="4883" width="8.25" style="452" customWidth="1"/>
    <col min="4884" max="4884" width="6.875" style="452" customWidth="1"/>
    <col min="4885" max="4885" width="9.375" style="452" customWidth="1"/>
    <col min="4886" max="4886" width="8.625" style="452" customWidth="1"/>
    <col min="4887" max="4887" width="6.875" style="452" customWidth="1"/>
    <col min="4888" max="4888" width="7.125" style="452" customWidth="1"/>
    <col min="4889" max="4890" width="6.125" style="452" customWidth="1"/>
    <col min="4891" max="4891" width="10" style="452" customWidth="1"/>
    <col min="4892" max="4892" width="8.25" style="452" customWidth="1"/>
    <col min="4893" max="4893" width="11" style="452" customWidth="1"/>
    <col min="4894" max="4894" width="11.625" style="452" customWidth="1"/>
    <col min="4895" max="4895" width="8" style="452" customWidth="1"/>
    <col min="4896" max="5120" width="8.75" style="452"/>
    <col min="5121" max="5121" width="5.375" style="452" customWidth="1"/>
    <col min="5122" max="5122" width="5.875" style="452" customWidth="1"/>
    <col min="5123" max="5123" width="10.625" style="452" customWidth="1"/>
    <col min="5124" max="5124" width="7.125" style="452" customWidth="1"/>
    <col min="5125" max="5125" width="6.375" style="452" customWidth="1"/>
    <col min="5126" max="5126" width="8" style="452" customWidth="1"/>
    <col min="5127" max="5127" width="6.875" style="452" customWidth="1"/>
    <col min="5128" max="5128" width="8.625" style="452" customWidth="1"/>
    <col min="5129" max="5129" width="9.125" style="452" customWidth="1"/>
    <col min="5130" max="5130" width="8.25" style="452" customWidth="1"/>
    <col min="5131" max="5131" width="6.625" style="452" customWidth="1"/>
    <col min="5132" max="5132" width="8.375" style="452" customWidth="1"/>
    <col min="5133" max="5133" width="8.125" style="452" customWidth="1"/>
    <col min="5134" max="5134" width="7.625" style="452" customWidth="1"/>
    <col min="5135" max="5135" width="11" style="452" customWidth="1"/>
    <col min="5136" max="5136" width="8.125" style="452" customWidth="1"/>
    <col min="5137" max="5137" width="8" style="452" customWidth="1"/>
    <col min="5138" max="5138" width="9.25" style="452" customWidth="1"/>
    <col min="5139" max="5139" width="8.25" style="452" customWidth="1"/>
    <col min="5140" max="5140" width="6.875" style="452" customWidth="1"/>
    <col min="5141" max="5141" width="9.375" style="452" customWidth="1"/>
    <col min="5142" max="5142" width="8.625" style="452" customWidth="1"/>
    <col min="5143" max="5143" width="6.875" style="452" customWidth="1"/>
    <col min="5144" max="5144" width="7.125" style="452" customWidth="1"/>
    <col min="5145" max="5146" width="6.125" style="452" customWidth="1"/>
    <col min="5147" max="5147" width="10" style="452" customWidth="1"/>
    <col min="5148" max="5148" width="8.25" style="452" customWidth="1"/>
    <col min="5149" max="5149" width="11" style="452" customWidth="1"/>
    <col min="5150" max="5150" width="11.625" style="452" customWidth="1"/>
    <col min="5151" max="5151" width="8" style="452" customWidth="1"/>
    <col min="5152" max="5376" width="8.75" style="452"/>
    <col min="5377" max="5377" width="5.375" style="452" customWidth="1"/>
    <col min="5378" max="5378" width="5.875" style="452" customWidth="1"/>
    <col min="5379" max="5379" width="10.625" style="452" customWidth="1"/>
    <col min="5380" max="5380" width="7.125" style="452" customWidth="1"/>
    <col min="5381" max="5381" width="6.375" style="452" customWidth="1"/>
    <col min="5382" max="5382" width="8" style="452" customWidth="1"/>
    <col min="5383" max="5383" width="6.875" style="452" customWidth="1"/>
    <col min="5384" max="5384" width="8.625" style="452" customWidth="1"/>
    <col min="5385" max="5385" width="9.125" style="452" customWidth="1"/>
    <col min="5386" max="5386" width="8.25" style="452" customWidth="1"/>
    <col min="5387" max="5387" width="6.625" style="452" customWidth="1"/>
    <col min="5388" max="5388" width="8.375" style="452" customWidth="1"/>
    <col min="5389" max="5389" width="8.125" style="452" customWidth="1"/>
    <col min="5390" max="5390" width="7.625" style="452" customWidth="1"/>
    <col min="5391" max="5391" width="11" style="452" customWidth="1"/>
    <col min="5392" max="5392" width="8.125" style="452" customWidth="1"/>
    <col min="5393" max="5393" width="8" style="452" customWidth="1"/>
    <col min="5394" max="5394" width="9.25" style="452" customWidth="1"/>
    <col min="5395" max="5395" width="8.25" style="452" customWidth="1"/>
    <col min="5396" max="5396" width="6.875" style="452" customWidth="1"/>
    <col min="5397" max="5397" width="9.375" style="452" customWidth="1"/>
    <col min="5398" max="5398" width="8.625" style="452" customWidth="1"/>
    <col min="5399" max="5399" width="6.875" style="452" customWidth="1"/>
    <col min="5400" max="5400" width="7.125" style="452" customWidth="1"/>
    <col min="5401" max="5402" width="6.125" style="452" customWidth="1"/>
    <col min="5403" max="5403" width="10" style="452" customWidth="1"/>
    <col min="5404" max="5404" width="8.25" style="452" customWidth="1"/>
    <col min="5405" max="5405" width="11" style="452" customWidth="1"/>
    <col min="5406" max="5406" width="11.625" style="452" customWidth="1"/>
    <col min="5407" max="5407" width="8" style="452" customWidth="1"/>
    <col min="5408" max="5632" width="8.75" style="452"/>
    <col min="5633" max="5633" width="5.375" style="452" customWidth="1"/>
    <col min="5634" max="5634" width="5.875" style="452" customWidth="1"/>
    <col min="5635" max="5635" width="10.625" style="452" customWidth="1"/>
    <col min="5636" max="5636" width="7.125" style="452" customWidth="1"/>
    <col min="5637" max="5637" width="6.375" style="452" customWidth="1"/>
    <col min="5638" max="5638" width="8" style="452" customWidth="1"/>
    <col min="5639" max="5639" width="6.875" style="452" customWidth="1"/>
    <col min="5640" max="5640" width="8.625" style="452" customWidth="1"/>
    <col min="5641" max="5641" width="9.125" style="452" customWidth="1"/>
    <col min="5642" max="5642" width="8.25" style="452" customWidth="1"/>
    <col min="5643" max="5643" width="6.625" style="452" customWidth="1"/>
    <col min="5644" max="5644" width="8.375" style="452" customWidth="1"/>
    <col min="5645" max="5645" width="8.125" style="452" customWidth="1"/>
    <col min="5646" max="5646" width="7.625" style="452" customWidth="1"/>
    <col min="5647" max="5647" width="11" style="452" customWidth="1"/>
    <col min="5648" max="5648" width="8.125" style="452" customWidth="1"/>
    <col min="5649" max="5649" width="8" style="452" customWidth="1"/>
    <col min="5650" max="5650" width="9.25" style="452" customWidth="1"/>
    <col min="5651" max="5651" width="8.25" style="452" customWidth="1"/>
    <col min="5652" max="5652" width="6.875" style="452" customWidth="1"/>
    <col min="5653" max="5653" width="9.375" style="452" customWidth="1"/>
    <col min="5654" max="5654" width="8.625" style="452" customWidth="1"/>
    <col min="5655" max="5655" width="6.875" style="452" customWidth="1"/>
    <col min="5656" max="5656" width="7.125" style="452" customWidth="1"/>
    <col min="5657" max="5658" width="6.125" style="452" customWidth="1"/>
    <col min="5659" max="5659" width="10" style="452" customWidth="1"/>
    <col min="5660" max="5660" width="8.25" style="452" customWidth="1"/>
    <col min="5661" max="5661" width="11" style="452" customWidth="1"/>
    <col min="5662" max="5662" width="11.625" style="452" customWidth="1"/>
    <col min="5663" max="5663" width="8" style="452" customWidth="1"/>
    <col min="5664" max="5888" width="8.75" style="452"/>
    <col min="5889" max="5889" width="5.375" style="452" customWidth="1"/>
    <col min="5890" max="5890" width="5.875" style="452" customWidth="1"/>
    <col min="5891" max="5891" width="10.625" style="452" customWidth="1"/>
    <col min="5892" max="5892" width="7.125" style="452" customWidth="1"/>
    <col min="5893" max="5893" width="6.375" style="452" customWidth="1"/>
    <col min="5894" max="5894" width="8" style="452" customWidth="1"/>
    <col min="5895" max="5895" width="6.875" style="452" customWidth="1"/>
    <col min="5896" max="5896" width="8.625" style="452" customWidth="1"/>
    <col min="5897" max="5897" width="9.125" style="452" customWidth="1"/>
    <col min="5898" max="5898" width="8.25" style="452" customWidth="1"/>
    <col min="5899" max="5899" width="6.625" style="452" customWidth="1"/>
    <col min="5900" max="5900" width="8.375" style="452" customWidth="1"/>
    <col min="5901" max="5901" width="8.125" style="452" customWidth="1"/>
    <col min="5902" max="5902" width="7.625" style="452" customWidth="1"/>
    <col min="5903" max="5903" width="11" style="452" customWidth="1"/>
    <col min="5904" max="5904" width="8.125" style="452" customWidth="1"/>
    <col min="5905" max="5905" width="8" style="452" customWidth="1"/>
    <col min="5906" max="5906" width="9.25" style="452" customWidth="1"/>
    <col min="5907" max="5907" width="8.25" style="452" customWidth="1"/>
    <col min="5908" max="5908" width="6.875" style="452" customWidth="1"/>
    <col min="5909" max="5909" width="9.375" style="452" customWidth="1"/>
    <col min="5910" max="5910" width="8.625" style="452" customWidth="1"/>
    <col min="5911" max="5911" width="6.875" style="452" customWidth="1"/>
    <col min="5912" max="5912" width="7.125" style="452" customWidth="1"/>
    <col min="5913" max="5914" width="6.125" style="452" customWidth="1"/>
    <col min="5915" max="5915" width="10" style="452" customWidth="1"/>
    <col min="5916" max="5916" width="8.25" style="452" customWidth="1"/>
    <col min="5917" max="5917" width="11" style="452" customWidth="1"/>
    <col min="5918" max="5918" width="11.625" style="452" customWidth="1"/>
    <col min="5919" max="5919" width="8" style="452" customWidth="1"/>
    <col min="5920" max="6144" width="8.75" style="452"/>
    <col min="6145" max="6145" width="5.375" style="452" customWidth="1"/>
    <col min="6146" max="6146" width="5.875" style="452" customWidth="1"/>
    <col min="6147" max="6147" width="10.625" style="452" customWidth="1"/>
    <col min="6148" max="6148" width="7.125" style="452" customWidth="1"/>
    <col min="6149" max="6149" width="6.375" style="452" customWidth="1"/>
    <col min="6150" max="6150" width="8" style="452" customWidth="1"/>
    <col min="6151" max="6151" width="6.875" style="452" customWidth="1"/>
    <col min="6152" max="6152" width="8.625" style="452" customWidth="1"/>
    <col min="6153" max="6153" width="9.125" style="452" customWidth="1"/>
    <col min="6154" max="6154" width="8.25" style="452" customWidth="1"/>
    <col min="6155" max="6155" width="6.625" style="452" customWidth="1"/>
    <col min="6156" max="6156" width="8.375" style="452" customWidth="1"/>
    <col min="6157" max="6157" width="8.125" style="452" customWidth="1"/>
    <col min="6158" max="6158" width="7.625" style="452" customWidth="1"/>
    <col min="6159" max="6159" width="11" style="452" customWidth="1"/>
    <col min="6160" max="6160" width="8.125" style="452" customWidth="1"/>
    <col min="6161" max="6161" width="8" style="452" customWidth="1"/>
    <col min="6162" max="6162" width="9.25" style="452" customWidth="1"/>
    <col min="6163" max="6163" width="8.25" style="452" customWidth="1"/>
    <col min="6164" max="6164" width="6.875" style="452" customWidth="1"/>
    <col min="6165" max="6165" width="9.375" style="452" customWidth="1"/>
    <col min="6166" max="6166" width="8.625" style="452" customWidth="1"/>
    <col min="6167" max="6167" width="6.875" style="452" customWidth="1"/>
    <col min="6168" max="6168" width="7.125" style="452" customWidth="1"/>
    <col min="6169" max="6170" width="6.125" style="452" customWidth="1"/>
    <col min="6171" max="6171" width="10" style="452" customWidth="1"/>
    <col min="6172" max="6172" width="8.25" style="452" customWidth="1"/>
    <col min="6173" max="6173" width="11" style="452" customWidth="1"/>
    <col min="6174" max="6174" width="11.625" style="452" customWidth="1"/>
    <col min="6175" max="6175" width="8" style="452" customWidth="1"/>
    <col min="6176" max="6400" width="8.75" style="452"/>
    <col min="6401" max="6401" width="5.375" style="452" customWidth="1"/>
    <col min="6402" max="6402" width="5.875" style="452" customWidth="1"/>
    <col min="6403" max="6403" width="10.625" style="452" customWidth="1"/>
    <col min="6404" max="6404" width="7.125" style="452" customWidth="1"/>
    <col min="6405" max="6405" width="6.375" style="452" customWidth="1"/>
    <col min="6406" max="6406" width="8" style="452" customWidth="1"/>
    <col min="6407" max="6407" width="6.875" style="452" customWidth="1"/>
    <col min="6408" max="6408" width="8.625" style="452" customWidth="1"/>
    <col min="6409" max="6409" width="9.125" style="452" customWidth="1"/>
    <col min="6410" max="6410" width="8.25" style="452" customWidth="1"/>
    <col min="6411" max="6411" width="6.625" style="452" customWidth="1"/>
    <col min="6412" max="6412" width="8.375" style="452" customWidth="1"/>
    <col min="6413" max="6413" width="8.125" style="452" customWidth="1"/>
    <col min="6414" max="6414" width="7.625" style="452" customWidth="1"/>
    <col min="6415" max="6415" width="11" style="452" customWidth="1"/>
    <col min="6416" max="6416" width="8.125" style="452" customWidth="1"/>
    <col min="6417" max="6417" width="8" style="452" customWidth="1"/>
    <col min="6418" max="6418" width="9.25" style="452" customWidth="1"/>
    <col min="6419" max="6419" width="8.25" style="452" customWidth="1"/>
    <col min="6420" max="6420" width="6.875" style="452" customWidth="1"/>
    <col min="6421" max="6421" width="9.375" style="452" customWidth="1"/>
    <col min="6422" max="6422" width="8.625" style="452" customWidth="1"/>
    <col min="6423" max="6423" width="6.875" style="452" customWidth="1"/>
    <col min="6424" max="6424" width="7.125" style="452" customWidth="1"/>
    <col min="6425" max="6426" width="6.125" style="452" customWidth="1"/>
    <col min="6427" max="6427" width="10" style="452" customWidth="1"/>
    <col min="6428" max="6428" width="8.25" style="452" customWidth="1"/>
    <col min="6429" max="6429" width="11" style="452" customWidth="1"/>
    <col min="6430" max="6430" width="11.625" style="452" customWidth="1"/>
    <col min="6431" max="6431" width="8" style="452" customWidth="1"/>
    <col min="6432" max="6656" width="8.75" style="452"/>
    <col min="6657" max="6657" width="5.375" style="452" customWidth="1"/>
    <col min="6658" max="6658" width="5.875" style="452" customWidth="1"/>
    <col min="6659" max="6659" width="10.625" style="452" customWidth="1"/>
    <col min="6660" max="6660" width="7.125" style="452" customWidth="1"/>
    <col min="6661" max="6661" width="6.375" style="452" customWidth="1"/>
    <col min="6662" max="6662" width="8" style="452" customWidth="1"/>
    <col min="6663" max="6663" width="6.875" style="452" customWidth="1"/>
    <col min="6664" max="6664" width="8.625" style="452" customWidth="1"/>
    <col min="6665" max="6665" width="9.125" style="452" customWidth="1"/>
    <col min="6666" max="6666" width="8.25" style="452" customWidth="1"/>
    <col min="6667" max="6667" width="6.625" style="452" customWidth="1"/>
    <col min="6668" max="6668" width="8.375" style="452" customWidth="1"/>
    <col min="6669" max="6669" width="8.125" style="452" customWidth="1"/>
    <col min="6670" max="6670" width="7.625" style="452" customWidth="1"/>
    <col min="6671" max="6671" width="11" style="452" customWidth="1"/>
    <col min="6672" max="6672" width="8.125" style="452" customWidth="1"/>
    <col min="6673" max="6673" width="8" style="452" customWidth="1"/>
    <col min="6674" max="6674" width="9.25" style="452" customWidth="1"/>
    <col min="6675" max="6675" width="8.25" style="452" customWidth="1"/>
    <col min="6676" max="6676" width="6.875" style="452" customWidth="1"/>
    <col min="6677" max="6677" width="9.375" style="452" customWidth="1"/>
    <col min="6678" max="6678" width="8.625" style="452" customWidth="1"/>
    <col min="6679" max="6679" width="6.875" style="452" customWidth="1"/>
    <col min="6680" max="6680" width="7.125" style="452" customWidth="1"/>
    <col min="6681" max="6682" width="6.125" style="452" customWidth="1"/>
    <col min="6683" max="6683" width="10" style="452" customWidth="1"/>
    <col min="6684" max="6684" width="8.25" style="452" customWidth="1"/>
    <col min="6685" max="6685" width="11" style="452" customWidth="1"/>
    <col min="6686" max="6686" width="11.625" style="452" customWidth="1"/>
    <col min="6687" max="6687" width="8" style="452" customWidth="1"/>
    <col min="6688" max="6912" width="8.75" style="452"/>
    <col min="6913" max="6913" width="5.375" style="452" customWidth="1"/>
    <col min="6914" max="6914" width="5.875" style="452" customWidth="1"/>
    <col min="6915" max="6915" width="10.625" style="452" customWidth="1"/>
    <col min="6916" max="6916" width="7.125" style="452" customWidth="1"/>
    <col min="6917" max="6917" width="6.375" style="452" customWidth="1"/>
    <col min="6918" max="6918" width="8" style="452" customWidth="1"/>
    <col min="6919" max="6919" width="6.875" style="452" customWidth="1"/>
    <col min="6920" max="6920" width="8.625" style="452" customWidth="1"/>
    <col min="6921" max="6921" width="9.125" style="452" customWidth="1"/>
    <col min="6922" max="6922" width="8.25" style="452" customWidth="1"/>
    <col min="6923" max="6923" width="6.625" style="452" customWidth="1"/>
    <col min="6924" max="6924" width="8.375" style="452" customWidth="1"/>
    <col min="6925" max="6925" width="8.125" style="452" customWidth="1"/>
    <col min="6926" max="6926" width="7.625" style="452" customWidth="1"/>
    <col min="6927" max="6927" width="11" style="452" customWidth="1"/>
    <col min="6928" max="6928" width="8.125" style="452" customWidth="1"/>
    <col min="6929" max="6929" width="8" style="452" customWidth="1"/>
    <col min="6930" max="6930" width="9.25" style="452" customWidth="1"/>
    <col min="6931" max="6931" width="8.25" style="452" customWidth="1"/>
    <col min="6932" max="6932" width="6.875" style="452" customWidth="1"/>
    <col min="6933" max="6933" width="9.375" style="452" customWidth="1"/>
    <col min="6934" max="6934" width="8.625" style="452" customWidth="1"/>
    <col min="6935" max="6935" width="6.875" style="452" customWidth="1"/>
    <col min="6936" max="6936" width="7.125" style="452" customWidth="1"/>
    <col min="6937" max="6938" width="6.125" style="452" customWidth="1"/>
    <col min="6939" max="6939" width="10" style="452" customWidth="1"/>
    <col min="6940" max="6940" width="8.25" style="452" customWidth="1"/>
    <col min="6941" max="6941" width="11" style="452" customWidth="1"/>
    <col min="6942" max="6942" width="11.625" style="452" customWidth="1"/>
    <col min="6943" max="6943" width="8" style="452" customWidth="1"/>
    <col min="6944" max="7168" width="8.75" style="452"/>
    <col min="7169" max="7169" width="5.375" style="452" customWidth="1"/>
    <col min="7170" max="7170" width="5.875" style="452" customWidth="1"/>
    <col min="7171" max="7171" width="10.625" style="452" customWidth="1"/>
    <col min="7172" max="7172" width="7.125" style="452" customWidth="1"/>
    <col min="7173" max="7173" width="6.375" style="452" customWidth="1"/>
    <col min="7174" max="7174" width="8" style="452" customWidth="1"/>
    <col min="7175" max="7175" width="6.875" style="452" customWidth="1"/>
    <col min="7176" max="7176" width="8.625" style="452" customWidth="1"/>
    <col min="7177" max="7177" width="9.125" style="452" customWidth="1"/>
    <col min="7178" max="7178" width="8.25" style="452" customWidth="1"/>
    <col min="7179" max="7179" width="6.625" style="452" customWidth="1"/>
    <col min="7180" max="7180" width="8.375" style="452" customWidth="1"/>
    <col min="7181" max="7181" width="8.125" style="452" customWidth="1"/>
    <col min="7182" max="7182" width="7.625" style="452" customWidth="1"/>
    <col min="7183" max="7183" width="11" style="452" customWidth="1"/>
    <col min="7184" max="7184" width="8.125" style="452" customWidth="1"/>
    <col min="7185" max="7185" width="8" style="452" customWidth="1"/>
    <col min="7186" max="7186" width="9.25" style="452" customWidth="1"/>
    <col min="7187" max="7187" width="8.25" style="452" customWidth="1"/>
    <col min="7188" max="7188" width="6.875" style="452" customWidth="1"/>
    <col min="7189" max="7189" width="9.375" style="452" customWidth="1"/>
    <col min="7190" max="7190" width="8.625" style="452" customWidth="1"/>
    <col min="7191" max="7191" width="6.875" style="452" customWidth="1"/>
    <col min="7192" max="7192" width="7.125" style="452" customWidth="1"/>
    <col min="7193" max="7194" width="6.125" style="452" customWidth="1"/>
    <col min="7195" max="7195" width="10" style="452" customWidth="1"/>
    <col min="7196" max="7196" width="8.25" style="452" customWidth="1"/>
    <col min="7197" max="7197" width="11" style="452" customWidth="1"/>
    <col min="7198" max="7198" width="11.625" style="452" customWidth="1"/>
    <col min="7199" max="7199" width="8" style="452" customWidth="1"/>
    <col min="7200" max="7424" width="8.75" style="452"/>
    <col min="7425" max="7425" width="5.375" style="452" customWidth="1"/>
    <col min="7426" max="7426" width="5.875" style="452" customWidth="1"/>
    <col min="7427" max="7427" width="10.625" style="452" customWidth="1"/>
    <col min="7428" max="7428" width="7.125" style="452" customWidth="1"/>
    <col min="7429" max="7429" width="6.375" style="452" customWidth="1"/>
    <col min="7430" max="7430" width="8" style="452" customWidth="1"/>
    <col min="7431" max="7431" width="6.875" style="452" customWidth="1"/>
    <col min="7432" max="7432" width="8.625" style="452" customWidth="1"/>
    <col min="7433" max="7433" width="9.125" style="452" customWidth="1"/>
    <col min="7434" max="7434" width="8.25" style="452" customWidth="1"/>
    <col min="7435" max="7435" width="6.625" style="452" customWidth="1"/>
    <col min="7436" max="7436" width="8.375" style="452" customWidth="1"/>
    <col min="7437" max="7437" width="8.125" style="452" customWidth="1"/>
    <col min="7438" max="7438" width="7.625" style="452" customWidth="1"/>
    <col min="7439" max="7439" width="11" style="452" customWidth="1"/>
    <col min="7440" max="7440" width="8.125" style="452" customWidth="1"/>
    <col min="7441" max="7441" width="8" style="452" customWidth="1"/>
    <col min="7442" max="7442" width="9.25" style="452" customWidth="1"/>
    <col min="7443" max="7443" width="8.25" style="452" customWidth="1"/>
    <col min="7444" max="7444" width="6.875" style="452" customWidth="1"/>
    <col min="7445" max="7445" width="9.375" style="452" customWidth="1"/>
    <col min="7446" max="7446" width="8.625" style="452" customWidth="1"/>
    <col min="7447" max="7447" width="6.875" style="452" customWidth="1"/>
    <col min="7448" max="7448" width="7.125" style="452" customWidth="1"/>
    <col min="7449" max="7450" width="6.125" style="452" customWidth="1"/>
    <col min="7451" max="7451" width="10" style="452" customWidth="1"/>
    <col min="7452" max="7452" width="8.25" style="452" customWidth="1"/>
    <col min="7453" max="7453" width="11" style="452" customWidth="1"/>
    <col min="7454" max="7454" width="11.625" style="452" customWidth="1"/>
    <col min="7455" max="7455" width="8" style="452" customWidth="1"/>
    <col min="7456" max="7680" width="8.75" style="452"/>
    <col min="7681" max="7681" width="5.375" style="452" customWidth="1"/>
    <col min="7682" max="7682" width="5.875" style="452" customWidth="1"/>
    <col min="7683" max="7683" width="10.625" style="452" customWidth="1"/>
    <col min="7684" max="7684" width="7.125" style="452" customWidth="1"/>
    <col min="7685" max="7685" width="6.375" style="452" customWidth="1"/>
    <col min="7686" max="7686" width="8" style="452" customWidth="1"/>
    <col min="7687" max="7687" width="6.875" style="452" customWidth="1"/>
    <col min="7688" max="7688" width="8.625" style="452" customWidth="1"/>
    <col min="7689" max="7689" width="9.125" style="452" customWidth="1"/>
    <col min="7690" max="7690" width="8.25" style="452" customWidth="1"/>
    <col min="7691" max="7691" width="6.625" style="452" customWidth="1"/>
    <col min="7692" max="7692" width="8.375" style="452" customWidth="1"/>
    <col min="7693" max="7693" width="8.125" style="452" customWidth="1"/>
    <col min="7694" max="7694" width="7.625" style="452" customWidth="1"/>
    <col min="7695" max="7695" width="11" style="452" customWidth="1"/>
    <col min="7696" max="7696" width="8.125" style="452" customWidth="1"/>
    <col min="7697" max="7697" width="8" style="452" customWidth="1"/>
    <col min="7698" max="7698" width="9.25" style="452" customWidth="1"/>
    <col min="7699" max="7699" width="8.25" style="452" customWidth="1"/>
    <col min="7700" max="7700" width="6.875" style="452" customWidth="1"/>
    <col min="7701" max="7701" width="9.375" style="452" customWidth="1"/>
    <col min="7702" max="7702" width="8.625" style="452" customWidth="1"/>
    <col min="7703" max="7703" width="6.875" style="452" customWidth="1"/>
    <col min="7704" max="7704" width="7.125" style="452" customWidth="1"/>
    <col min="7705" max="7706" width="6.125" style="452" customWidth="1"/>
    <col min="7707" max="7707" width="10" style="452" customWidth="1"/>
    <col min="7708" max="7708" width="8.25" style="452" customWidth="1"/>
    <col min="7709" max="7709" width="11" style="452" customWidth="1"/>
    <col min="7710" max="7710" width="11.625" style="452" customWidth="1"/>
    <col min="7711" max="7711" width="8" style="452" customWidth="1"/>
    <col min="7712" max="7936" width="8.75" style="452"/>
    <col min="7937" max="7937" width="5.375" style="452" customWidth="1"/>
    <col min="7938" max="7938" width="5.875" style="452" customWidth="1"/>
    <col min="7939" max="7939" width="10.625" style="452" customWidth="1"/>
    <col min="7940" max="7940" width="7.125" style="452" customWidth="1"/>
    <col min="7941" max="7941" width="6.375" style="452" customWidth="1"/>
    <col min="7942" max="7942" width="8" style="452" customWidth="1"/>
    <col min="7943" max="7943" width="6.875" style="452" customWidth="1"/>
    <col min="7944" max="7944" width="8.625" style="452" customWidth="1"/>
    <col min="7945" max="7945" width="9.125" style="452" customWidth="1"/>
    <col min="7946" max="7946" width="8.25" style="452" customWidth="1"/>
    <col min="7947" max="7947" width="6.625" style="452" customWidth="1"/>
    <col min="7948" max="7948" width="8.375" style="452" customWidth="1"/>
    <col min="7949" max="7949" width="8.125" style="452" customWidth="1"/>
    <col min="7950" max="7950" width="7.625" style="452" customWidth="1"/>
    <col min="7951" max="7951" width="11" style="452" customWidth="1"/>
    <col min="7952" max="7952" width="8.125" style="452" customWidth="1"/>
    <col min="7953" max="7953" width="8" style="452" customWidth="1"/>
    <col min="7954" max="7954" width="9.25" style="452" customWidth="1"/>
    <col min="7955" max="7955" width="8.25" style="452" customWidth="1"/>
    <col min="7956" max="7956" width="6.875" style="452" customWidth="1"/>
    <col min="7957" max="7957" width="9.375" style="452" customWidth="1"/>
    <col min="7958" max="7958" width="8.625" style="452" customWidth="1"/>
    <col min="7959" max="7959" width="6.875" style="452" customWidth="1"/>
    <col min="7960" max="7960" width="7.125" style="452" customWidth="1"/>
    <col min="7961" max="7962" width="6.125" style="452" customWidth="1"/>
    <col min="7963" max="7963" width="10" style="452" customWidth="1"/>
    <col min="7964" max="7964" width="8.25" style="452" customWidth="1"/>
    <col min="7965" max="7965" width="11" style="452" customWidth="1"/>
    <col min="7966" max="7966" width="11.625" style="452" customWidth="1"/>
    <col min="7967" max="7967" width="8" style="452" customWidth="1"/>
    <col min="7968" max="8192" width="8.75" style="452"/>
    <col min="8193" max="8193" width="5.375" style="452" customWidth="1"/>
    <col min="8194" max="8194" width="5.875" style="452" customWidth="1"/>
    <col min="8195" max="8195" width="10.625" style="452" customWidth="1"/>
    <col min="8196" max="8196" width="7.125" style="452" customWidth="1"/>
    <col min="8197" max="8197" width="6.375" style="452" customWidth="1"/>
    <col min="8198" max="8198" width="8" style="452" customWidth="1"/>
    <col min="8199" max="8199" width="6.875" style="452" customWidth="1"/>
    <col min="8200" max="8200" width="8.625" style="452" customWidth="1"/>
    <col min="8201" max="8201" width="9.125" style="452" customWidth="1"/>
    <col min="8202" max="8202" width="8.25" style="452" customWidth="1"/>
    <col min="8203" max="8203" width="6.625" style="452" customWidth="1"/>
    <col min="8204" max="8204" width="8.375" style="452" customWidth="1"/>
    <col min="8205" max="8205" width="8.125" style="452" customWidth="1"/>
    <col min="8206" max="8206" width="7.625" style="452" customWidth="1"/>
    <col min="8207" max="8207" width="11" style="452" customWidth="1"/>
    <col min="8208" max="8208" width="8.125" style="452" customWidth="1"/>
    <col min="8209" max="8209" width="8" style="452" customWidth="1"/>
    <col min="8210" max="8210" width="9.25" style="452" customWidth="1"/>
    <col min="8211" max="8211" width="8.25" style="452" customWidth="1"/>
    <col min="8212" max="8212" width="6.875" style="452" customWidth="1"/>
    <col min="8213" max="8213" width="9.375" style="452" customWidth="1"/>
    <col min="8214" max="8214" width="8.625" style="452" customWidth="1"/>
    <col min="8215" max="8215" width="6.875" style="452" customWidth="1"/>
    <col min="8216" max="8216" width="7.125" style="452" customWidth="1"/>
    <col min="8217" max="8218" width="6.125" style="452" customWidth="1"/>
    <col min="8219" max="8219" width="10" style="452" customWidth="1"/>
    <col min="8220" max="8220" width="8.25" style="452" customWidth="1"/>
    <col min="8221" max="8221" width="11" style="452" customWidth="1"/>
    <col min="8222" max="8222" width="11.625" style="452" customWidth="1"/>
    <col min="8223" max="8223" width="8" style="452" customWidth="1"/>
    <col min="8224" max="8448" width="8.75" style="452"/>
    <col min="8449" max="8449" width="5.375" style="452" customWidth="1"/>
    <col min="8450" max="8450" width="5.875" style="452" customWidth="1"/>
    <col min="8451" max="8451" width="10.625" style="452" customWidth="1"/>
    <col min="8452" max="8452" width="7.125" style="452" customWidth="1"/>
    <col min="8453" max="8453" width="6.375" style="452" customWidth="1"/>
    <col min="8454" max="8454" width="8" style="452" customWidth="1"/>
    <col min="8455" max="8455" width="6.875" style="452" customWidth="1"/>
    <col min="8456" max="8456" width="8.625" style="452" customWidth="1"/>
    <col min="8457" max="8457" width="9.125" style="452" customWidth="1"/>
    <col min="8458" max="8458" width="8.25" style="452" customWidth="1"/>
    <col min="8459" max="8459" width="6.625" style="452" customWidth="1"/>
    <col min="8460" max="8460" width="8.375" style="452" customWidth="1"/>
    <col min="8461" max="8461" width="8.125" style="452" customWidth="1"/>
    <col min="8462" max="8462" width="7.625" style="452" customWidth="1"/>
    <col min="8463" max="8463" width="11" style="452" customWidth="1"/>
    <col min="8464" max="8464" width="8.125" style="452" customWidth="1"/>
    <col min="8465" max="8465" width="8" style="452" customWidth="1"/>
    <col min="8466" max="8466" width="9.25" style="452" customWidth="1"/>
    <col min="8467" max="8467" width="8.25" style="452" customWidth="1"/>
    <col min="8468" max="8468" width="6.875" style="452" customWidth="1"/>
    <col min="8469" max="8469" width="9.375" style="452" customWidth="1"/>
    <col min="8470" max="8470" width="8.625" style="452" customWidth="1"/>
    <col min="8471" max="8471" width="6.875" style="452" customWidth="1"/>
    <col min="8472" max="8472" width="7.125" style="452" customWidth="1"/>
    <col min="8473" max="8474" width="6.125" style="452" customWidth="1"/>
    <col min="8475" max="8475" width="10" style="452" customWidth="1"/>
    <col min="8476" max="8476" width="8.25" style="452" customWidth="1"/>
    <col min="8477" max="8477" width="11" style="452" customWidth="1"/>
    <col min="8478" max="8478" width="11.625" style="452" customWidth="1"/>
    <col min="8479" max="8479" width="8" style="452" customWidth="1"/>
    <col min="8480" max="8704" width="8.75" style="452"/>
    <col min="8705" max="8705" width="5.375" style="452" customWidth="1"/>
    <col min="8706" max="8706" width="5.875" style="452" customWidth="1"/>
    <col min="8707" max="8707" width="10.625" style="452" customWidth="1"/>
    <col min="8708" max="8708" width="7.125" style="452" customWidth="1"/>
    <col min="8709" max="8709" width="6.375" style="452" customWidth="1"/>
    <col min="8710" max="8710" width="8" style="452" customWidth="1"/>
    <col min="8711" max="8711" width="6.875" style="452" customWidth="1"/>
    <col min="8712" max="8712" width="8.625" style="452" customWidth="1"/>
    <col min="8713" max="8713" width="9.125" style="452" customWidth="1"/>
    <col min="8714" max="8714" width="8.25" style="452" customWidth="1"/>
    <col min="8715" max="8715" width="6.625" style="452" customWidth="1"/>
    <col min="8716" max="8716" width="8.375" style="452" customWidth="1"/>
    <col min="8717" max="8717" width="8.125" style="452" customWidth="1"/>
    <col min="8718" max="8718" width="7.625" style="452" customWidth="1"/>
    <col min="8719" max="8719" width="11" style="452" customWidth="1"/>
    <col min="8720" max="8720" width="8.125" style="452" customWidth="1"/>
    <col min="8721" max="8721" width="8" style="452" customWidth="1"/>
    <col min="8722" max="8722" width="9.25" style="452" customWidth="1"/>
    <col min="8723" max="8723" width="8.25" style="452" customWidth="1"/>
    <col min="8724" max="8724" width="6.875" style="452" customWidth="1"/>
    <col min="8725" max="8725" width="9.375" style="452" customWidth="1"/>
    <col min="8726" max="8726" width="8.625" style="452" customWidth="1"/>
    <col min="8727" max="8727" width="6.875" style="452" customWidth="1"/>
    <col min="8728" max="8728" width="7.125" style="452" customWidth="1"/>
    <col min="8729" max="8730" width="6.125" style="452" customWidth="1"/>
    <col min="8731" max="8731" width="10" style="452" customWidth="1"/>
    <col min="8732" max="8732" width="8.25" style="452" customWidth="1"/>
    <col min="8733" max="8733" width="11" style="452" customWidth="1"/>
    <col min="8734" max="8734" width="11.625" style="452" customWidth="1"/>
    <col min="8735" max="8735" width="8" style="452" customWidth="1"/>
    <col min="8736" max="8960" width="8.75" style="452"/>
    <col min="8961" max="8961" width="5.375" style="452" customWidth="1"/>
    <col min="8962" max="8962" width="5.875" style="452" customWidth="1"/>
    <col min="8963" max="8963" width="10.625" style="452" customWidth="1"/>
    <col min="8964" max="8964" width="7.125" style="452" customWidth="1"/>
    <col min="8965" max="8965" width="6.375" style="452" customWidth="1"/>
    <col min="8966" max="8966" width="8" style="452" customWidth="1"/>
    <col min="8967" max="8967" width="6.875" style="452" customWidth="1"/>
    <col min="8968" max="8968" width="8.625" style="452" customWidth="1"/>
    <col min="8969" max="8969" width="9.125" style="452" customWidth="1"/>
    <col min="8970" max="8970" width="8.25" style="452" customWidth="1"/>
    <col min="8971" max="8971" width="6.625" style="452" customWidth="1"/>
    <col min="8972" max="8972" width="8.375" style="452" customWidth="1"/>
    <col min="8973" max="8973" width="8.125" style="452" customWidth="1"/>
    <col min="8974" max="8974" width="7.625" style="452" customWidth="1"/>
    <col min="8975" max="8975" width="11" style="452" customWidth="1"/>
    <col min="8976" max="8976" width="8.125" style="452" customWidth="1"/>
    <col min="8977" max="8977" width="8" style="452" customWidth="1"/>
    <col min="8978" max="8978" width="9.25" style="452" customWidth="1"/>
    <col min="8979" max="8979" width="8.25" style="452" customWidth="1"/>
    <col min="8980" max="8980" width="6.875" style="452" customWidth="1"/>
    <col min="8981" max="8981" width="9.375" style="452" customWidth="1"/>
    <col min="8982" max="8982" width="8.625" style="452" customWidth="1"/>
    <col min="8983" max="8983" width="6.875" style="452" customWidth="1"/>
    <col min="8984" max="8984" width="7.125" style="452" customWidth="1"/>
    <col min="8985" max="8986" width="6.125" style="452" customWidth="1"/>
    <col min="8987" max="8987" width="10" style="452" customWidth="1"/>
    <col min="8988" max="8988" width="8.25" style="452" customWidth="1"/>
    <col min="8989" max="8989" width="11" style="452" customWidth="1"/>
    <col min="8990" max="8990" width="11.625" style="452" customWidth="1"/>
    <col min="8991" max="8991" width="8" style="452" customWidth="1"/>
    <col min="8992" max="9216" width="8.75" style="452"/>
    <col min="9217" max="9217" width="5.375" style="452" customWidth="1"/>
    <col min="9218" max="9218" width="5.875" style="452" customWidth="1"/>
    <col min="9219" max="9219" width="10.625" style="452" customWidth="1"/>
    <col min="9220" max="9220" width="7.125" style="452" customWidth="1"/>
    <col min="9221" max="9221" width="6.375" style="452" customWidth="1"/>
    <col min="9222" max="9222" width="8" style="452" customWidth="1"/>
    <col min="9223" max="9223" width="6.875" style="452" customWidth="1"/>
    <col min="9224" max="9224" width="8.625" style="452" customWidth="1"/>
    <col min="9225" max="9225" width="9.125" style="452" customWidth="1"/>
    <col min="9226" max="9226" width="8.25" style="452" customWidth="1"/>
    <col min="9227" max="9227" width="6.625" style="452" customWidth="1"/>
    <col min="9228" max="9228" width="8.375" style="452" customWidth="1"/>
    <col min="9229" max="9229" width="8.125" style="452" customWidth="1"/>
    <col min="9230" max="9230" width="7.625" style="452" customWidth="1"/>
    <col min="9231" max="9231" width="11" style="452" customWidth="1"/>
    <col min="9232" max="9232" width="8.125" style="452" customWidth="1"/>
    <col min="9233" max="9233" width="8" style="452" customWidth="1"/>
    <col min="9234" max="9234" width="9.25" style="452" customWidth="1"/>
    <col min="9235" max="9235" width="8.25" style="452" customWidth="1"/>
    <col min="9236" max="9236" width="6.875" style="452" customWidth="1"/>
    <col min="9237" max="9237" width="9.375" style="452" customWidth="1"/>
    <col min="9238" max="9238" width="8.625" style="452" customWidth="1"/>
    <col min="9239" max="9239" width="6.875" style="452" customWidth="1"/>
    <col min="9240" max="9240" width="7.125" style="452" customWidth="1"/>
    <col min="9241" max="9242" width="6.125" style="452" customWidth="1"/>
    <col min="9243" max="9243" width="10" style="452" customWidth="1"/>
    <col min="9244" max="9244" width="8.25" style="452" customWidth="1"/>
    <col min="9245" max="9245" width="11" style="452" customWidth="1"/>
    <col min="9246" max="9246" width="11.625" style="452" customWidth="1"/>
    <col min="9247" max="9247" width="8" style="452" customWidth="1"/>
    <col min="9248" max="9472" width="8.75" style="452"/>
    <col min="9473" max="9473" width="5.375" style="452" customWidth="1"/>
    <col min="9474" max="9474" width="5.875" style="452" customWidth="1"/>
    <col min="9475" max="9475" width="10.625" style="452" customWidth="1"/>
    <col min="9476" max="9476" width="7.125" style="452" customWidth="1"/>
    <col min="9477" max="9477" width="6.375" style="452" customWidth="1"/>
    <col min="9478" max="9478" width="8" style="452" customWidth="1"/>
    <col min="9479" max="9479" width="6.875" style="452" customWidth="1"/>
    <col min="9480" max="9480" width="8.625" style="452" customWidth="1"/>
    <col min="9481" max="9481" width="9.125" style="452" customWidth="1"/>
    <col min="9482" max="9482" width="8.25" style="452" customWidth="1"/>
    <col min="9483" max="9483" width="6.625" style="452" customWidth="1"/>
    <col min="9484" max="9484" width="8.375" style="452" customWidth="1"/>
    <col min="9485" max="9485" width="8.125" style="452" customWidth="1"/>
    <col min="9486" max="9486" width="7.625" style="452" customWidth="1"/>
    <col min="9487" max="9487" width="11" style="452" customWidth="1"/>
    <col min="9488" max="9488" width="8.125" style="452" customWidth="1"/>
    <col min="9489" max="9489" width="8" style="452" customWidth="1"/>
    <col min="9490" max="9490" width="9.25" style="452" customWidth="1"/>
    <col min="9491" max="9491" width="8.25" style="452" customWidth="1"/>
    <col min="9492" max="9492" width="6.875" style="452" customWidth="1"/>
    <col min="9493" max="9493" width="9.375" style="452" customWidth="1"/>
    <col min="9494" max="9494" width="8.625" style="452" customWidth="1"/>
    <col min="9495" max="9495" width="6.875" style="452" customWidth="1"/>
    <col min="9496" max="9496" width="7.125" style="452" customWidth="1"/>
    <col min="9497" max="9498" width="6.125" style="452" customWidth="1"/>
    <col min="9499" max="9499" width="10" style="452" customWidth="1"/>
    <col min="9500" max="9500" width="8.25" style="452" customWidth="1"/>
    <col min="9501" max="9501" width="11" style="452" customWidth="1"/>
    <col min="9502" max="9502" width="11.625" style="452" customWidth="1"/>
    <col min="9503" max="9503" width="8" style="452" customWidth="1"/>
    <col min="9504" max="9728" width="8.75" style="452"/>
    <col min="9729" max="9729" width="5.375" style="452" customWidth="1"/>
    <col min="9730" max="9730" width="5.875" style="452" customWidth="1"/>
    <col min="9731" max="9731" width="10.625" style="452" customWidth="1"/>
    <col min="9732" max="9732" width="7.125" style="452" customWidth="1"/>
    <col min="9733" max="9733" width="6.375" style="452" customWidth="1"/>
    <col min="9734" max="9734" width="8" style="452" customWidth="1"/>
    <col min="9735" max="9735" width="6.875" style="452" customWidth="1"/>
    <col min="9736" max="9736" width="8.625" style="452" customWidth="1"/>
    <col min="9737" max="9737" width="9.125" style="452" customWidth="1"/>
    <col min="9738" max="9738" width="8.25" style="452" customWidth="1"/>
    <col min="9739" max="9739" width="6.625" style="452" customWidth="1"/>
    <col min="9740" max="9740" width="8.375" style="452" customWidth="1"/>
    <col min="9741" max="9741" width="8.125" style="452" customWidth="1"/>
    <col min="9742" max="9742" width="7.625" style="452" customWidth="1"/>
    <col min="9743" max="9743" width="11" style="452" customWidth="1"/>
    <col min="9744" max="9744" width="8.125" style="452" customWidth="1"/>
    <col min="9745" max="9745" width="8" style="452" customWidth="1"/>
    <col min="9746" max="9746" width="9.25" style="452" customWidth="1"/>
    <col min="9747" max="9747" width="8.25" style="452" customWidth="1"/>
    <col min="9748" max="9748" width="6.875" style="452" customWidth="1"/>
    <col min="9749" max="9749" width="9.375" style="452" customWidth="1"/>
    <col min="9750" max="9750" width="8.625" style="452" customWidth="1"/>
    <col min="9751" max="9751" width="6.875" style="452" customWidth="1"/>
    <col min="9752" max="9752" width="7.125" style="452" customWidth="1"/>
    <col min="9753" max="9754" width="6.125" style="452" customWidth="1"/>
    <col min="9755" max="9755" width="10" style="452" customWidth="1"/>
    <col min="9756" max="9756" width="8.25" style="452" customWidth="1"/>
    <col min="9757" max="9757" width="11" style="452" customWidth="1"/>
    <col min="9758" max="9758" width="11.625" style="452" customWidth="1"/>
    <col min="9759" max="9759" width="8" style="452" customWidth="1"/>
    <col min="9760" max="9984" width="8.75" style="452"/>
    <col min="9985" max="9985" width="5.375" style="452" customWidth="1"/>
    <col min="9986" max="9986" width="5.875" style="452" customWidth="1"/>
    <col min="9987" max="9987" width="10.625" style="452" customWidth="1"/>
    <col min="9988" max="9988" width="7.125" style="452" customWidth="1"/>
    <col min="9989" max="9989" width="6.375" style="452" customWidth="1"/>
    <col min="9990" max="9990" width="8" style="452" customWidth="1"/>
    <col min="9991" max="9991" width="6.875" style="452" customWidth="1"/>
    <col min="9992" max="9992" width="8.625" style="452" customWidth="1"/>
    <col min="9993" max="9993" width="9.125" style="452" customWidth="1"/>
    <col min="9994" max="9994" width="8.25" style="452" customWidth="1"/>
    <col min="9995" max="9995" width="6.625" style="452" customWidth="1"/>
    <col min="9996" max="9996" width="8.375" style="452" customWidth="1"/>
    <col min="9997" max="9997" width="8.125" style="452" customWidth="1"/>
    <col min="9998" max="9998" width="7.625" style="452" customWidth="1"/>
    <col min="9999" max="9999" width="11" style="452" customWidth="1"/>
    <col min="10000" max="10000" width="8.125" style="452" customWidth="1"/>
    <col min="10001" max="10001" width="8" style="452" customWidth="1"/>
    <col min="10002" max="10002" width="9.25" style="452" customWidth="1"/>
    <col min="10003" max="10003" width="8.25" style="452" customWidth="1"/>
    <col min="10004" max="10004" width="6.875" style="452" customWidth="1"/>
    <col min="10005" max="10005" width="9.375" style="452" customWidth="1"/>
    <col min="10006" max="10006" width="8.625" style="452" customWidth="1"/>
    <col min="10007" max="10007" width="6.875" style="452" customWidth="1"/>
    <col min="10008" max="10008" width="7.125" style="452" customWidth="1"/>
    <col min="10009" max="10010" width="6.125" style="452" customWidth="1"/>
    <col min="10011" max="10011" width="10" style="452" customWidth="1"/>
    <col min="10012" max="10012" width="8.25" style="452" customWidth="1"/>
    <col min="10013" max="10013" width="11" style="452" customWidth="1"/>
    <col min="10014" max="10014" width="11.625" style="452" customWidth="1"/>
    <col min="10015" max="10015" width="8" style="452" customWidth="1"/>
    <col min="10016" max="10240" width="8.75" style="452"/>
    <col min="10241" max="10241" width="5.375" style="452" customWidth="1"/>
    <col min="10242" max="10242" width="5.875" style="452" customWidth="1"/>
    <col min="10243" max="10243" width="10.625" style="452" customWidth="1"/>
    <col min="10244" max="10244" width="7.125" style="452" customWidth="1"/>
    <col min="10245" max="10245" width="6.375" style="452" customWidth="1"/>
    <col min="10246" max="10246" width="8" style="452" customWidth="1"/>
    <col min="10247" max="10247" width="6.875" style="452" customWidth="1"/>
    <col min="10248" max="10248" width="8.625" style="452" customWidth="1"/>
    <col min="10249" max="10249" width="9.125" style="452" customWidth="1"/>
    <col min="10250" max="10250" width="8.25" style="452" customWidth="1"/>
    <col min="10251" max="10251" width="6.625" style="452" customWidth="1"/>
    <col min="10252" max="10252" width="8.375" style="452" customWidth="1"/>
    <col min="10253" max="10253" width="8.125" style="452" customWidth="1"/>
    <col min="10254" max="10254" width="7.625" style="452" customWidth="1"/>
    <col min="10255" max="10255" width="11" style="452" customWidth="1"/>
    <col min="10256" max="10256" width="8.125" style="452" customWidth="1"/>
    <col min="10257" max="10257" width="8" style="452" customWidth="1"/>
    <col min="10258" max="10258" width="9.25" style="452" customWidth="1"/>
    <col min="10259" max="10259" width="8.25" style="452" customWidth="1"/>
    <col min="10260" max="10260" width="6.875" style="452" customWidth="1"/>
    <col min="10261" max="10261" width="9.375" style="452" customWidth="1"/>
    <col min="10262" max="10262" width="8.625" style="452" customWidth="1"/>
    <col min="10263" max="10263" width="6.875" style="452" customWidth="1"/>
    <col min="10264" max="10264" width="7.125" style="452" customWidth="1"/>
    <col min="10265" max="10266" width="6.125" style="452" customWidth="1"/>
    <col min="10267" max="10267" width="10" style="452" customWidth="1"/>
    <col min="10268" max="10268" width="8.25" style="452" customWidth="1"/>
    <col min="10269" max="10269" width="11" style="452" customWidth="1"/>
    <col min="10270" max="10270" width="11.625" style="452" customWidth="1"/>
    <col min="10271" max="10271" width="8" style="452" customWidth="1"/>
    <col min="10272" max="10496" width="8.75" style="452"/>
    <col min="10497" max="10497" width="5.375" style="452" customWidth="1"/>
    <col min="10498" max="10498" width="5.875" style="452" customWidth="1"/>
    <col min="10499" max="10499" width="10.625" style="452" customWidth="1"/>
    <col min="10500" max="10500" width="7.125" style="452" customWidth="1"/>
    <col min="10501" max="10501" width="6.375" style="452" customWidth="1"/>
    <col min="10502" max="10502" width="8" style="452" customWidth="1"/>
    <col min="10503" max="10503" width="6.875" style="452" customWidth="1"/>
    <col min="10504" max="10504" width="8.625" style="452" customWidth="1"/>
    <col min="10505" max="10505" width="9.125" style="452" customWidth="1"/>
    <col min="10506" max="10506" width="8.25" style="452" customWidth="1"/>
    <col min="10507" max="10507" width="6.625" style="452" customWidth="1"/>
    <col min="10508" max="10508" width="8.375" style="452" customWidth="1"/>
    <col min="10509" max="10509" width="8.125" style="452" customWidth="1"/>
    <col min="10510" max="10510" width="7.625" style="452" customWidth="1"/>
    <col min="10511" max="10511" width="11" style="452" customWidth="1"/>
    <col min="10512" max="10512" width="8.125" style="452" customWidth="1"/>
    <col min="10513" max="10513" width="8" style="452" customWidth="1"/>
    <col min="10514" max="10514" width="9.25" style="452" customWidth="1"/>
    <col min="10515" max="10515" width="8.25" style="452" customWidth="1"/>
    <col min="10516" max="10516" width="6.875" style="452" customWidth="1"/>
    <col min="10517" max="10517" width="9.375" style="452" customWidth="1"/>
    <col min="10518" max="10518" width="8.625" style="452" customWidth="1"/>
    <col min="10519" max="10519" width="6.875" style="452" customWidth="1"/>
    <col min="10520" max="10520" width="7.125" style="452" customWidth="1"/>
    <col min="10521" max="10522" width="6.125" style="452" customWidth="1"/>
    <col min="10523" max="10523" width="10" style="452" customWidth="1"/>
    <col min="10524" max="10524" width="8.25" style="452" customWidth="1"/>
    <col min="10525" max="10525" width="11" style="452" customWidth="1"/>
    <col min="10526" max="10526" width="11.625" style="452" customWidth="1"/>
    <col min="10527" max="10527" width="8" style="452" customWidth="1"/>
    <col min="10528" max="10752" width="8.75" style="452"/>
    <col min="10753" max="10753" width="5.375" style="452" customWidth="1"/>
    <col min="10754" max="10754" width="5.875" style="452" customWidth="1"/>
    <col min="10755" max="10755" width="10.625" style="452" customWidth="1"/>
    <col min="10756" max="10756" width="7.125" style="452" customWidth="1"/>
    <col min="10757" max="10757" width="6.375" style="452" customWidth="1"/>
    <col min="10758" max="10758" width="8" style="452" customWidth="1"/>
    <col min="10759" max="10759" width="6.875" style="452" customWidth="1"/>
    <col min="10760" max="10760" width="8.625" style="452" customWidth="1"/>
    <col min="10761" max="10761" width="9.125" style="452" customWidth="1"/>
    <col min="10762" max="10762" width="8.25" style="452" customWidth="1"/>
    <col min="10763" max="10763" width="6.625" style="452" customWidth="1"/>
    <col min="10764" max="10764" width="8.375" style="452" customWidth="1"/>
    <col min="10765" max="10765" width="8.125" style="452" customWidth="1"/>
    <col min="10766" max="10766" width="7.625" style="452" customWidth="1"/>
    <col min="10767" max="10767" width="11" style="452" customWidth="1"/>
    <col min="10768" max="10768" width="8.125" style="452" customWidth="1"/>
    <col min="10769" max="10769" width="8" style="452" customWidth="1"/>
    <col min="10770" max="10770" width="9.25" style="452" customWidth="1"/>
    <col min="10771" max="10771" width="8.25" style="452" customWidth="1"/>
    <col min="10772" max="10772" width="6.875" style="452" customWidth="1"/>
    <col min="10773" max="10773" width="9.375" style="452" customWidth="1"/>
    <col min="10774" max="10774" width="8.625" style="452" customWidth="1"/>
    <col min="10775" max="10775" width="6.875" style="452" customWidth="1"/>
    <col min="10776" max="10776" width="7.125" style="452" customWidth="1"/>
    <col min="10777" max="10778" width="6.125" style="452" customWidth="1"/>
    <col min="10779" max="10779" width="10" style="452" customWidth="1"/>
    <col min="10780" max="10780" width="8.25" style="452" customWidth="1"/>
    <col min="10781" max="10781" width="11" style="452" customWidth="1"/>
    <col min="10782" max="10782" width="11.625" style="452" customWidth="1"/>
    <col min="10783" max="10783" width="8" style="452" customWidth="1"/>
    <col min="10784" max="11008" width="8.75" style="452"/>
    <col min="11009" max="11009" width="5.375" style="452" customWidth="1"/>
    <col min="11010" max="11010" width="5.875" style="452" customWidth="1"/>
    <col min="11011" max="11011" width="10.625" style="452" customWidth="1"/>
    <col min="11012" max="11012" width="7.125" style="452" customWidth="1"/>
    <col min="11013" max="11013" width="6.375" style="452" customWidth="1"/>
    <col min="11014" max="11014" width="8" style="452" customWidth="1"/>
    <col min="11015" max="11015" width="6.875" style="452" customWidth="1"/>
    <col min="11016" max="11016" width="8.625" style="452" customWidth="1"/>
    <col min="11017" max="11017" width="9.125" style="452" customWidth="1"/>
    <col min="11018" max="11018" width="8.25" style="452" customWidth="1"/>
    <col min="11019" max="11019" width="6.625" style="452" customWidth="1"/>
    <col min="11020" max="11020" width="8.375" style="452" customWidth="1"/>
    <col min="11021" max="11021" width="8.125" style="452" customWidth="1"/>
    <col min="11022" max="11022" width="7.625" style="452" customWidth="1"/>
    <col min="11023" max="11023" width="11" style="452" customWidth="1"/>
    <col min="11024" max="11024" width="8.125" style="452" customWidth="1"/>
    <col min="11025" max="11025" width="8" style="452" customWidth="1"/>
    <col min="11026" max="11026" width="9.25" style="452" customWidth="1"/>
    <col min="11027" max="11027" width="8.25" style="452" customWidth="1"/>
    <col min="11028" max="11028" width="6.875" style="452" customWidth="1"/>
    <col min="11029" max="11029" width="9.375" style="452" customWidth="1"/>
    <col min="11030" max="11030" width="8.625" style="452" customWidth="1"/>
    <col min="11031" max="11031" width="6.875" style="452" customWidth="1"/>
    <col min="11032" max="11032" width="7.125" style="452" customWidth="1"/>
    <col min="11033" max="11034" width="6.125" style="452" customWidth="1"/>
    <col min="11035" max="11035" width="10" style="452" customWidth="1"/>
    <col min="11036" max="11036" width="8.25" style="452" customWidth="1"/>
    <col min="11037" max="11037" width="11" style="452" customWidth="1"/>
    <col min="11038" max="11038" width="11.625" style="452" customWidth="1"/>
    <col min="11039" max="11039" width="8" style="452" customWidth="1"/>
    <col min="11040" max="11264" width="8.75" style="452"/>
    <col min="11265" max="11265" width="5.375" style="452" customWidth="1"/>
    <col min="11266" max="11266" width="5.875" style="452" customWidth="1"/>
    <col min="11267" max="11267" width="10.625" style="452" customWidth="1"/>
    <col min="11268" max="11268" width="7.125" style="452" customWidth="1"/>
    <col min="11269" max="11269" width="6.375" style="452" customWidth="1"/>
    <col min="11270" max="11270" width="8" style="452" customWidth="1"/>
    <col min="11271" max="11271" width="6.875" style="452" customWidth="1"/>
    <col min="11272" max="11272" width="8.625" style="452" customWidth="1"/>
    <col min="11273" max="11273" width="9.125" style="452" customWidth="1"/>
    <col min="11274" max="11274" width="8.25" style="452" customWidth="1"/>
    <col min="11275" max="11275" width="6.625" style="452" customWidth="1"/>
    <col min="11276" max="11276" width="8.375" style="452" customWidth="1"/>
    <col min="11277" max="11277" width="8.125" style="452" customWidth="1"/>
    <col min="11278" max="11278" width="7.625" style="452" customWidth="1"/>
    <col min="11279" max="11279" width="11" style="452" customWidth="1"/>
    <col min="11280" max="11280" width="8.125" style="452" customWidth="1"/>
    <col min="11281" max="11281" width="8" style="452" customWidth="1"/>
    <col min="11282" max="11282" width="9.25" style="452" customWidth="1"/>
    <col min="11283" max="11283" width="8.25" style="452" customWidth="1"/>
    <col min="11284" max="11284" width="6.875" style="452" customWidth="1"/>
    <col min="11285" max="11285" width="9.375" style="452" customWidth="1"/>
    <col min="11286" max="11286" width="8.625" style="452" customWidth="1"/>
    <col min="11287" max="11287" width="6.875" style="452" customWidth="1"/>
    <col min="11288" max="11288" width="7.125" style="452" customWidth="1"/>
    <col min="11289" max="11290" width="6.125" style="452" customWidth="1"/>
    <col min="11291" max="11291" width="10" style="452" customWidth="1"/>
    <col min="11292" max="11292" width="8.25" style="452" customWidth="1"/>
    <col min="11293" max="11293" width="11" style="452" customWidth="1"/>
    <col min="11294" max="11294" width="11.625" style="452" customWidth="1"/>
    <col min="11295" max="11295" width="8" style="452" customWidth="1"/>
    <col min="11296" max="11520" width="8.75" style="452"/>
    <col min="11521" max="11521" width="5.375" style="452" customWidth="1"/>
    <col min="11522" max="11522" width="5.875" style="452" customWidth="1"/>
    <col min="11523" max="11523" width="10.625" style="452" customWidth="1"/>
    <col min="11524" max="11524" width="7.125" style="452" customWidth="1"/>
    <col min="11525" max="11525" width="6.375" style="452" customWidth="1"/>
    <col min="11526" max="11526" width="8" style="452" customWidth="1"/>
    <col min="11527" max="11527" width="6.875" style="452" customWidth="1"/>
    <col min="11528" max="11528" width="8.625" style="452" customWidth="1"/>
    <col min="11529" max="11529" width="9.125" style="452" customWidth="1"/>
    <col min="11530" max="11530" width="8.25" style="452" customWidth="1"/>
    <col min="11531" max="11531" width="6.625" style="452" customWidth="1"/>
    <col min="11532" max="11532" width="8.375" style="452" customWidth="1"/>
    <col min="11533" max="11533" width="8.125" style="452" customWidth="1"/>
    <col min="11534" max="11534" width="7.625" style="452" customWidth="1"/>
    <col min="11535" max="11535" width="11" style="452" customWidth="1"/>
    <col min="11536" max="11536" width="8.125" style="452" customWidth="1"/>
    <col min="11537" max="11537" width="8" style="452" customWidth="1"/>
    <col min="11538" max="11538" width="9.25" style="452" customWidth="1"/>
    <col min="11539" max="11539" width="8.25" style="452" customWidth="1"/>
    <col min="11540" max="11540" width="6.875" style="452" customWidth="1"/>
    <col min="11541" max="11541" width="9.375" style="452" customWidth="1"/>
    <col min="11542" max="11542" width="8.625" style="452" customWidth="1"/>
    <col min="11543" max="11543" width="6.875" style="452" customWidth="1"/>
    <col min="11544" max="11544" width="7.125" style="452" customWidth="1"/>
    <col min="11545" max="11546" width="6.125" style="452" customWidth="1"/>
    <col min="11547" max="11547" width="10" style="452" customWidth="1"/>
    <col min="11548" max="11548" width="8.25" style="452" customWidth="1"/>
    <col min="11549" max="11549" width="11" style="452" customWidth="1"/>
    <col min="11550" max="11550" width="11.625" style="452" customWidth="1"/>
    <col min="11551" max="11551" width="8" style="452" customWidth="1"/>
    <col min="11552" max="11776" width="8.75" style="452"/>
    <col min="11777" max="11777" width="5.375" style="452" customWidth="1"/>
    <col min="11778" max="11778" width="5.875" style="452" customWidth="1"/>
    <col min="11779" max="11779" width="10.625" style="452" customWidth="1"/>
    <col min="11780" max="11780" width="7.125" style="452" customWidth="1"/>
    <col min="11781" max="11781" width="6.375" style="452" customWidth="1"/>
    <col min="11782" max="11782" width="8" style="452" customWidth="1"/>
    <col min="11783" max="11783" width="6.875" style="452" customWidth="1"/>
    <col min="11784" max="11784" width="8.625" style="452" customWidth="1"/>
    <col min="11785" max="11785" width="9.125" style="452" customWidth="1"/>
    <col min="11786" max="11786" width="8.25" style="452" customWidth="1"/>
    <col min="11787" max="11787" width="6.625" style="452" customWidth="1"/>
    <col min="11788" max="11788" width="8.375" style="452" customWidth="1"/>
    <col min="11789" max="11789" width="8.125" style="452" customWidth="1"/>
    <col min="11790" max="11790" width="7.625" style="452" customWidth="1"/>
    <col min="11791" max="11791" width="11" style="452" customWidth="1"/>
    <col min="11792" max="11792" width="8.125" style="452" customWidth="1"/>
    <col min="11793" max="11793" width="8" style="452" customWidth="1"/>
    <col min="11794" max="11794" width="9.25" style="452" customWidth="1"/>
    <col min="11795" max="11795" width="8.25" style="452" customWidth="1"/>
    <col min="11796" max="11796" width="6.875" style="452" customWidth="1"/>
    <col min="11797" max="11797" width="9.375" style="452" customWidth="1"/>
    <col min="11798" max="11798" width="8.625" style="452" customWidth="1"/>
    <col min="11799" max="11799" width="6.875" style="452" customWidth="1"/>
    <col min="11800" max="11800" width="7.125" style="452" customWidth="1"/>
    <col min="11801" max="11802" width="6.125" style="452" customWidth="1"/>
    <col min="11803" max="11803" width="10" style="452" customWidth="1"/>
    <col min="11804" max="11804" width="8.25" style="452" customWidth="1"/>
    <col min="11805" max="11805" width="11" style="452" customWidth="1"/>
    <col min="11806" max="11806" width="11.625" style="452" customWidth="1"/>
    <col min="11807" max="11807" width="8" style="452" customWidth="1"/>
    <col min="11808" max="12032" width="8.75" style="452"/>
    <col min="12033" max="12033" width="5.375" style="452" customWidth="1"/>
    <col min="12034" max="12034" width="5.875" style="452" customWidth="1"/>
    <col min="12035" max="12035" width="10.625" style="452" customWidth="1"/>
    <col min="12036" max="12036" width="7.125" style="452" customWidth="1"/>
    <col min="12037" max="12037" width="6.375" style="452" customWidth="1"/>
    <col min="12038" max="12038" width="8" style="452" customWidth="1"/>
    <col min="12039" max="12039" width="6.875" style="452" customWidth="1"/>
    <col min="12040" max="12040" width="8.625" style="452" customWidth="1"/>
    <col min="12041" max="12041" width="9.125" style="452" customWidth="1"/>
    <col min="12042" max="12042" width="8.25" style="452" customWidth="1"/>
    <col min="12043" max="12043" width="6.625" style="452" customWidth="1"/>
    <col min="12044" max="12044" width="8.375" style="452" customWidth="1"/>
    <col min="12045" max="12045" width="8.125" style="452" customWidth="1"/>
    <col min="12046" max="12046" width="7.625" style="452" customWidth="1"/>
    <col min="12047" max="12047" width="11" style="452" customWidth="1"/>
    <col min="12048" max="12048" width="8.125" style="452" customWidth="1"/>
    <col min="12049" max="12049" width="8" style="452" customWidth="1"/>
    <col min="12050" max="12050" width="9.25" style="452" customWidth="1"/>
    <col min="12051" max="12051" width="8.25" style="452" customWidth="1"/>
    <col min="12052" max="12052" width="6.875" style="452" customWidth="1"/>
    <col min="12053" max="12053" width="9.375" style="452" customWidth="1"/>
    <col min="12054" max="12054" width="8.625" style="452" customWidth="1"/>
    <col min="12055" max="12055" width="6.875" style="452" customWidth="1"/>
    <col min="12056" max="12056" width="7.125" style="452" customWidth="1"/>
    <col min="12057" max="12058" width="6.125" style="452" customWidth="1"/>
    <col min="12059" max="12059" width="10" style="452" customWidth="1"/>
    <col min="12060" max="12060" width="8.25" style="452" customWidth="1"/>
    <col min="12061" max="12061" width="11" style="452" customWidth="1"/>
    <col min="12062" max="12062" width="11.625" style="452" customWidth="1"/>
    <col min="12063" max="12063" width="8" style="452" customWidth="1"/>
    <col min="12064" max="12288" width="8.75" style="452"/>
    <col min="12289" max="12289" width="5.375" style="452" customWidth="1"/>
    <col min="12290" max="12290" width="5.875" style="452" customWidth="1"/>
    <col min="12291" max="12291" width="10.625" style="452" customWidth="1"/>
    <col min="12292" max="12292" width="7.125" style="452" customWidth="1"/>
    <col min="12293" max="12293" width="6.375" style="452" customWidth="1"/>
    <col min="12294" max="12294" width="8" style="452" customWidth="1"/>
    <col min="12295" max="12295" width="6.875" style="452" customWidth="1"/>
    <col min="12296" max="12296" width="8.625" style="452" customWidth="1"/>
    <col min="12297" max="12297" width="9.125" style="452" customWidth="1"/>
    <col min="12298" max="12298" width="8.25" style="452" customWidth="1"/>
    <col min="12299" max="12299" width="6.625" style="452" customWidth="1"/>
    <col min="12300" max="12300" width="8.375" style="452" customWidth="1"/>
    <col min="12301" max="12301" width="8.125" style="452" customWidth="1"/>
    <col min="12302" max="12302" width="7.625" style="452" customWidth="1"/>
    <col min="12303" max="12303" width="11" style="452" customWidth="1"/>
    <col min="12304" max="12304" width="8.125" style="452" customWidth="1"/>
    <col min="12305" max="12305" width="8" style="452" customWidth="1"/>
    <col min="12306" max="12306" width="9.25" style="452" customWidth="1"/>
    <col min="12307" max="12307" width="8.25" style="452" customWidth="1"/>
    <col min="12308" max="12308" width="6.875" style="452" customWidth="1"/>
    <col min="12309" max="12309" width="9.375" style="452" customWidth="1"/>
    <col min="12310" max="12310" width="8.625" style="452" customWidth="1"/>
    <col min="12311" max="12311" width="6.875" style="452" customWidth="1"/>
    <col min="12312" max="12312" width="7.125" style="452" customWidth="1"/>
    <col min="12313" max="12314" width="6.125" style="452" customWidth="1"/>
    <col min="12315" max="12315" width="10" style="452" customWidth="1"/>
    <col min="12316" max="12316" width="8.25" style="452" customWidth="1"/>
    <col min="12317" max="12317" width="11" style="452" customWidth="1"/>
    <col min="12318" max="12318" width="11.625" style="452" customWidth="1"/>
    <col min="12319" max="12319" width="8" style="452" customWidth="1"/>
    <col min="12320" max="12544" width="8.75" style="452"/>
    <col min="12545" max="12545" width="5.375" style="452" customWidth="1"/>
    <col min="12546" max="12546" width="5.875" style="452" customWidth="1"/>
    <col min="12547" max="12547" width="10.625" style="452" customWidth="1"/>
    <col min="12548" max="12548" width="7.125" style="452" customWidth="1"/>
    <col min="12549" max="12549" width="6.375" style="452" customWidth="1"/>
    <col min="12550" max="12550" width="8" style="452" customWidth="1"/>
    <col min="12551" max="12551" width="6.875" style="452" customWidth="1"/>
    <col min="12552" max="12552" width="8.625" style="452" customWidth="1"/>
    <col min="12553" max="12553" width="9.125" style="452" customWidth="1"/>
    <col min="12554" max="12554" width="8.25" style="452" customWidth="1"/>
    <col min="12555" max="12555" width="6.625" style="452" customWidth="1"/>
    <col min="12556" max="12556" width="8.375" style="452" customWidth="1"/>
    <col min="12557" max="12557" width="8.125" style="452" customWidth="1"/>
    <col min="12558" max="12558" width="7.625" style="452" customWidth="1"/>
    <col min="12559" max="12559" width="11" style="452" customWidth="1"/>
    <col min="12560" max="12560" width="8.125" style="452" customWidth="1"/>
    <col min="12561" max="12561" width="8" style="452" customWidth="1"/>
    <col min="12562" max="12562" width="9.25" style="452" customWidth="1"/>
    <col min="12563" max="12563" width="8.25" style="452" customWidth="1"/>
    <col min="12564" max="12564" width="6.875" style="452" customWidth="1"/>
    <col min="12565" max="12565" width="9.375" style="452" customWidth="1"/>
    <col min="12566" max="12566" width="8.625" style="452" customWidth="1"/>
    <col min="12567" max="12567" width="6.875" style="452" customWidth="1"/>
    <col min="12568" max="12568" width="7.125" style="452" customWidth="1"/>
    <col min="12569" max="12570" width="6.125" style="452" customWidth="1"/>
    <col min="12571" max="12571" width="10" style="452" customWidth="1"/>
    <col min="12572" max="12572" width="8.25" style="452" customWidth="1"/>
    <col min="12573" max="12573" width="11" style="452" customWidth="1"/>
    <col min="12574" max="12574" width="11.625" style="452" customWidth="1"/>
    <col min="12575" max="12575" width="8" style="452" customWidth="1"/>
    <col min="12576" max="12800" width="8.75" style="452"/>
    <col min="12801" max="12801" width="5.375" style="452" customWidth="1"/>
    <col min="12802" max="12802" width="5.875" style="452" customWidth="1"/>
    <col min="12803" max="12803" width="10.625" style="452" customWidth="1"/>
    <col min="12804" max="12804" width="7.125" style="452" customWidth="1"/>
    <col min="12805" max="12805" width="6.375" style="452" customWidth="1"/>
    <col min="12806" max="12806" width="8" style="452" customWidth="1"/>
    <col min="12807" max="12807" width="6.875" style="452" customWidth="1"/>
    <col min="12808" max="12808" width="8.625" style="452" customWidth="1"/>
    <col min="12809" max="12809" width="9.125" style="452" customWidth="1"/>
    <col min="12810" max="12810" width="8.25" style="452" customWidth="1"/>
    <col min="12811" max="12811" width="6.625" style="452" customWidth="1"/>
    <col min="12812" max="12812" width="8.375" style="452" customWidth="1"/>
    <col min="12813" max="12813" width="8.125" style="452" customWidth="1"/>
    <col min="12814" max="12814" width="7.625" style="452" customWidth="1"/>
    <col min="12815" max="12815" width="11" style="452" customWidth="1"/>
    <col min="12816" max="12816" width="8.125" style="452" customWidth="1"/>
    <col min="12817" max="12817" width="8" style="452" customWidth="1"/>
    <col min="12818" max="12818" width="9.25" style="452" customWidth="1"/>
    <col min="12819" max="12819" width="8.25" style="452" customWidth="1"/>
    <col min="12820" max="12820" width="6.875" style="452" customWidth="1"/>
    <col min="12821" max="12821" width="9.375" style="452" customWidth="1"/>
    <col min="12822" max="12822" width="8.625" style="452" customWidth="1"/>
    <col min="12823" max="12823" width="6.875" style="452" customWidth="1"/>
    <col min="12824" max="12824" width="7.125" style="452" customWidth="1"/>
    <col min="12825" max="12826" width="6.125" style="452" customWidth="1"/>
    <col min="12827" max="12827" width="10" style="452" customWidth="1"/>
    <col min="12828" max="12828" width="8.25" style="452" customWidth="1"/>
    <col min="12829" max="12829" width="11" style="452" customWidth="1"/>
    <col min="12830" max="12830" width="11.625" style="452" customWidth="1"/>
    <col min="12831" max="12831" width="8" style="452" customWidth="1"/>
    <col min="12832" max="13056" width="8.75" style="452"/>
    <col min="13057" max="13057" width="5.375" style="452" customWidth="1"/>
    <col min="13058" max="13058" width="5.875" style="452" customWidth="1"/>
    <col min="13059" max="13059" width="10.625" style="452" customWidth="1"/>
    <col min="13060" max="13060" width="7.125" style="452" customWidth="1"/>
    <col min="13061" max="13061" width="6.375" style="452" customWidth="1"/>
    <col min="13062" max="13062" width="8" style="452" customWidth="1"/>
    <col min="13063" max="13063" width="6.875" style="452" customWidth="1"/>
    <col min="13064" max="13064" width="8.625" style="452" customWidth="1"/>
    <col min="13065" max="13065" width="9.125" style="452" customWidth="1"/>
    <col min="13066" max="13066" width="8.25" style="452" customWidth="1"/>
    <col min="13067" max="13067" width="6.625" style="452" customWidth="1"/>
    <col min="13068" max="13068" width="8.375" style="452" customWidth="1"/>
    <col min="13069" max="13069" width="8.125" style="452" customWidth="1"/>
    <col min="13070" max="13070" width="7.625" style="452" customWidth="1"/>
    <col min="13071" max="13071" width="11" style="452" customWidth="1"/>
    <col min="13072" max="13072" width="8.125" style="452" customWidth="1"/>
    <col min="13073" max="13073" width="8" style="452" customWidth="1"/>
    <col min="13074" max="13074" width="9.25" style="452" customWidth="1"/>
    <col min="13075" max="13075" width="8.25" style="452" customWidth="1"/>
    <col min="13076" max="13076" width="6.875" style="452" customWidth="1"/>
    <col min="13077" max="13077" width="9.375" style="452" customWidth="1"/>
    <col min="13078" max="13078" width="8.625" style="452" customWidth="1"/>
    <col min="13079" max="13079" width="6.875" style="452" customWidth="1"/>
    <col min="13080" max="13080" width="7.125" style="452" customWidth="1"/>
    <col min="13081" max="13082" width="6.125" style="452" customWidth="1"/>
    <col min="13083" max="13083" width="10" style="452" customWidth="1"/>
    <col min="13084" max="13084" width="8.25" style="452" customWidth="1"/>
    <col min="13085" max="13085" width="11" style="452" customWidth="1"/>
    <col min="13086" max="13086" width="11.625" style="452" customWidth="1"/>
    <col min="13087" max="13087" width="8" style="452" customWidth="1"/>
    <col min="13088" max="13312" width="8.75" style="452"/>
    <col min="13313" max="13313" width="5.375" style="452" customWidth="1"/>
    <col min="13314" max="13314" width="5.875" style="452" customWidth="1"/>
    <col min="13315" max="13315" width="10.625" style="452" customWidth="1"/>
    <col min="13316" max="13316" width="7.125" style="452" customWidth="1"/>
    <col min="13317" max="13317" width="6.375" style="452" customWidth="1"/>
    <col min="13318" max="13318" width="8" style="452" customWidth="1"/>
    <col min="13319" max="13319" width="6.875" style="452" customWidth="1"/>
    <col min="13320" max="13320" width="8.625" style="452" customWidth="1"/>
    <col min="13321" max="13321" width="9.125" style="452" customWidth="1"/>
    <col min="13322" max="13322" width="8.25" style="452" customWidth="1"/>
    <col min="13323" max="13323" width="6.625" style="452" customWidth="1"/>
    <col min="13324" max="13324" width="8.375" style="452" customWidth="1"/>
    <col min="13325" max="13325" width="8.125" style="452" customWidth="1"/>
    <col min="13326" max="13326" width="7.625" style="452" customWidth="1"/>
    <col min="13327" max="13327" width="11" style="452" customWidth="1"/>
    <col min="13328" max="13328" width="8.125" style="452" customWidth="1"/>
    <col min="13329" max="13329" width="8" style="452" customWidth="1"/>
    <col min="13330" max="13330" width="9.25" style="452" customWidth="1"/>
    <col min="13331" max="13331" width="8.25" style="452" customWidth="1"/>
    <col min="13332" max="13332" width="6.875" style="452" customWidth="1"/>
    <col min="13333" max="13333" width="9.375" style="452" customWidth="1"/>
    <col min="13334" max="13334" width="8.625" style="452" customWidth="1"/>
    <col min="13335" max="13335" width="6.875" style="452" customWidth="1"/>
    <col min="13336" max="13336" width="7.125" style="452" customWidth="1"/>
    <col min="13337" max="13338" width="6.125" style="452" customWidth="1"/>
    <col min="13339" max="13339" width="10" style="452" customWidth="1"/>
    <col min="13340" max="13340" width="8.25" style="452" customWidth="1"/>
    <col min="13341" max="13341" width="11" style="452" customWidth="1"/>
    <col min="13342" max="13342" width="11.625" style="452" customWidth="1"/>
    <col min="13343" max="13343" width="8" style="452" customWidth="1"/>
    <col min="13344" max="13568" width="8.75" style="452"/>
    <col min="13569" max="13569" width="5.375" style="452" customWidth="1"/>
    <col min="13570" max="13570" width="5.875" style="452" customWidth="1"/>
    <col min="13571" max="13571" width="10.625" style="452" customWidth="1"/>
    <col min="13572" max="13572" width="7.125" style="452" customWidth="1"/>
    <col min="13573" max="13573" width="6.375" style="452" customWidth="1"/>
    <col min="13574" max="13574" width="8" style="452" customWidth="1"/>
    <col min="13575" max="13575" width="6.875" style="452" customWidth="1"/>
    <col min="13576" max="13576" width="8.625" style="452" customWidth="1"/>
    <col min="13577" max="13577" width="9.125" style="452" customWidth="1"/>
    <col min="13578" max="13578" width="8.25" style="452" customWidth="1"/>
    <col min="13579" max="13579" width="6.625" style="452" customWidth="1"/>
    <col min="13580" max="13580" width="8.375" style="452" customWidth="1"/>
    <col min="13581" max="13581" width="8.125" style="452" customWidth="1"/>
    <col min="13582" max="13582" width="7.625" style="452" customWidth="1"/>
    <col min="13583" max="13583" width="11" style="452" customWidth="1"/>
    <col min="13584" max="13584" width="8.125" style="452" customWidth="1"/>
    <col min="13585" max="13585" width="8" style="452" customWidth="1"/>
    <col min="13586" max="13586" width="9.25" style="452" customWidth="1"/>
    <col min="13587" max="13587" width="8.25" style="452" customWidth="1"/>
    <col min="13588" max="13588" width="6.875" style="452" customWidth="1"/>
    <col min="13589" max="13589" width="9.375" style="452" customWidth="1"/>
    <col min="13590" max="13590" width="8.625" style="452" customWidth="1"/>
    <col min="13591" max="13591" width="6.875" style="452" customWidth="1"/>
    <col min="13592" max="13592" width="7.125" style="452" customWidth="1"/>
    <col min="13593" max="13594" width="6.125" style="452" customWidth="1"/>
    <col min="13595" max="13595" width="10" style="452" customWidth="1"/>
    <col min="13596" max="13596" width="8.25" style="452" customWidth="1"/>
    <col min="13597" max="13597" width="11" style="452" customWidth="1"/>
    <col min="13598" max="13598" width="11.625" style="452" customWidth="1"/>
    <col min="13599" max="13599" width="8" style="452" customWidth="1"/>
    <col min="13600" max="13824" width="8.75" style="452"/>
    <col min="13825" max="13825" width="5.375" style="452" customWidth="1"/>
    <col min="13826" max="13826" width="5.875" style="452" customWidth="1"/>
    <col min="13827" max="13827" width="10.625" style="452" customWidth="1"/>
    <col min="13828" max="13828" width="7.125" style="452" customWidth="1"/>
    <col min="13829" max="13829" width="6.375" style="452" customWidth="1"/>
    <col min="13830" max="13830" width="8" style="452" customWidth="1"/>
    <col min="13831" max="13831" width="6.875" style="452" customWidth="1"/>
    <col min="13832" max="13832" width="8.625" style="452" customWidth="1"/>
    <col min="13833" max="13833" width="9.125" style="452" customWidth="1"/>
    <col min="13834" max="13834" width="8.25" style="452" customWidth="1"/>
    <col min="13835" max="13835" width="6.625" style="452" customWidth="1"/>
    <col min="13836" max="13836" width="8.375" style="452" customWidth="1"/>
    <col min="13837" max="13837" width="8.125" style="452" customWidth="1"/>
    <col min="13838" max="13838" width="7.625" style="452" customWidth="1"/>
    <col min="13839" max="13839" width="11" style="452" customWidth="1"/>
    <col min="13840" max="13840" width="8.125" style="452" customWidth="1"/>
    <col min="13841" max="13841" width="8" style="452" customWidth="1"/>
    <col min="13842" max="13842" width="9.25" style="452" customWidth="1"/>
    <col min="13843" max="13843" width="8.25" style="452" customWidth="1"/>
    <col min="13844" max="13844" width="6.875" style="452" customWidth="1"/>
    <col min="13845" max="13845" width="9.375" style="452" customWidth="1"/>
    <col min="13846" max="13846" width="8.625" style="452" customWidth="1"/>
    <col min="13847" max="13847" width="6.875" style="452" customWidth="1"/>
    <col min="13848" max="13848" width="7.125" style="452" customWidth="1"/>
    <col min="13849" max="13850" width="6.125" style="452" customWidth="1"/>
    <col min="13851" max="13851" width="10" style="452" customWidth="1"/>
    <col min="13852" max="13852" width="8.25" style="452" customWidth="1"/>
    <col min="13853" max="13853" width="11" style="452" customWidth="1"/>
    <col min="13854" max="13854" width="11.625" style="452" customWidth="1"/>
    <col min="13855" max="13855" width="8" style="452" customWidth="1"/>
    <col min="13856" max="14080" width="8.75" style="452"/>
    <col min="14081" max="14081" width="5.375" style="452" customWidth="1"/>
    <col min="14082" max="14082" width="5.875" style="452" customWidth="1"/>
    <col min="14083" max="14083" width="10.625" style="452" customWidth="1"/>
    <col min="14084" max="14084" width="7.125" style="452" customWidth="1"/>
    <col min="14085" max="14085" width="6.375" style="452" customWidth="1"/>
    <col min="14086" max="14086" width="8" style="452" customWidth="1"/>
    <col min="14087" max="14087" width="6.875" style="452" customWidth="1"/>
    <col min="14088" max="14088" width="8.625" style="452" customWidth="1"/>
    <col min="14089" max="14089" width="9.125" style="452" customWidth="1"/>
    <col min="14090" max="14090" width="8.25" style="452" customWidth="1"/>
    <col min="14091" max="14091" width="6.625" style="452" customWidth="1"/>
    <col min="14092" max="14092" width="8.375" style="452" customWidth="1"/>
    <col min="14093" max="14093" width="8.125" style="452" customWidth="1"/>
    <col min="14094" max="14094" width="7.625" style="452" customWidth="1"/>
    <col min="14095" max="14095" width="11" style="452" customWidth="1"/>
    <col min="14096" max="14096" width="8.125" style="452" customWidth="1"/>
    <col min="14097" max="14097" width="8" style="452" customWidth="1"/>
    <col min="14098" max="14098" width="9.25" style="452" customWidth="1"/>
    <col min="14099" max="14099" width="8.25" style="452" customWidth="1"/>
    <col min="14100" max="14100" width="6.875" style="452" customWidth="1"/>
    <col min="14101" max="14101" width="9.375" style="452" customWidth="1"/>
    <col min="14102" max="14102" width="8.625" style="452" customWidth="1"/>
    <col min="14103" max="14103" width="6.875" style="452" customWidth="1"/>
    <col min="14104" max="14104" width="7.125" style="452" customWidth="1"/>
    <col min="14105" max="14106" width="6.125" style="452" customWidth="1"/>
    <col min="14107" max="14107" width="10" style="452" customWidth="1"/>
    <col min="14108" max="14108" width="8.25" style="452" customWidth="1"/>
    <col min="14109" max="14109" width="11" style="452" customWidth="1"/>
    <col min="14110" max="14110" width="11.625" style="452" customWidth="1"/>
    <col min="14111" max="14111" width="8" style="452" customWidth="1"/>
    <col min="14112" max="14336" width="8.75" style="452"/>
    <col min="14337" max="14337" width="5.375" style="452" customWidth="1"/>
    <col min="14338" max="14338" width="5.875" style="452" customWidth="1"/>
    <col min="14339" max="14339" width="10.625" style="452" customWidth="1"/>
    <col min="14340" max="14340" width="7.125" style="452" customWidth="1"/>
    <col min="14341" max="14341" width="6.375" style="452" customWidth="1"/>
    <col min="14342" max="14342" width="8" style="452" customWidth="1"/>
    <col min="14343" max="14343" width="6.875" style="452" customWidth="1"/>
    <col min="14344" max="14344" width="8.625" style="452" customWidth="1"/>
    <col min="14345" max="14345" width="9.125" style="452" customWidth="1"/>
    <col min="14346" max="14346" width="8.25" style="452" customWidth="1"/>
    <col min="14347" max="14347" width="6.625" style="452" customWidth="1"/>
    <col min="14348" max="14348" width="8.375" style="452" customWidth="1"/>
    <col min="14349" max="14349" width="8.125" style="452" customWidth="1"/>
    <col min="14350" max="14350" width="7.625" style="452" customWidth="1"/>
    <col min="14351" max="14351" width="11" style="452" customWidth="1"/>
    <col min="14352" max="14352" width="8.125" style="452" customWidth="1"/>
    <col min="14353" max="14353" width="8" style="452" customWidth="1"/>
    <col min="14354" max="14354" width="9.25" style="452" customWidth="1"/>
    <col min="14355" max="14355" width="8.25" style="452" customWidth="1"/>
    <col min="14356" max="14356" width="6.875" style="452" customWidth="1"/>
    <col min="14357" max="14357" width="9.375" style="452" customWidth="1"/>
    <col min="14358" max="14358" width="8.625" style="452" customWidth="1"/>
    <col min="14359" max="14359" width="6.875" style="452" customWidth="1"/>
    <col min="14360" max="14360" width="7.125" style="452" customWidth="1"/>
    <col min="14361" max="14362" width="6.125" style="452" customWidth="1"/>
    <col min="14363" max="14363" width="10" style="452" customWidth="1"/>
    <col min="14364" max="14364" width="8.25" style="452" customWidth="1"/>
    <col min="14365" max="14365" width="11" style="452" customWidth="1"/>
    <col min="14366" max="14366" width="11.625" style="452" customWidth="1"/>
    <col min="14367" max="14367" width="8" style="452" customWidth="1"/>
    <col min="14368" max="14592" width="8.75" style="452"/>
    <col min="14593" max="14593" width="5.375" style="452" customWidth="1"/>
    <col min="14594" max="14594" width="5.875" style="452" customWidth="1"/>
    <col min="14595" max="14595" width="10.625" style="452" customWidth="1"/>
    <col min="14596" max="14596" width="7.125" style="452" customWidth="1"/>
    <col min="14597" max="14597" width="6.375" style="452" customWidth="1"/>
    <col min="14598" max="14598" width="8" style="452" customWidth="1"/>
    <col min="14599" max="14599" width="6.875" style="452" customWidth="1"/>
    <col min="14600" max="14600" width="8.625" style="452" customWidth="1"/>
    <col min="14601" max="14601" width="9.125" style="452" customWidth="1"/>
    <col min="14602" max="14602" width="8.25" style="452" customWidth="1"/>
    <col min="14603" max="14603" width="6.625" style="452" customWidth="1"/>
    <col min="14604" max="14604" width="8.375" style="452" customWidth="1"/>
    <col min="14605" max="14605" width="8.125" style="452" customWidth="1"/>
    <col min="14606" max="14606" width="7.625" style="452" customWidth="1"/>
    <col min="14607" max="14607" width="11" style="452" customWidth="1"/>
    <col min="14608" max="14608" width="8.125" style="452" customWidth="1"/>
    <col min="14609" max="14609" width="8" style="452" customWidth="1"/>
    <col min="14610" max="14610" width="9.25" style="452" customWidth="1"/>
    <col min="14611" max="14611" width="8.25" style="452" customWidth="1"/>
    <col min="14612" max="14612" width="6.875" style="452" customWidth="1"/>
    <col min="14613" max="14613" width="9.375" style="452" customWidth="1"/>
    <col min="14614" max="14614" width="8.625" style="452" customWidth="1"/>
    <col min="14615" max="14615" width="6.875" style="452" customWidth="1"/>
    <col min="14616" max="14616" width="7.125" style="452" customWidth="1"/>
    <col min="14617" max="14618" width="6.125" style="452" customWidth="1"/>
    <col min="14619" max="14619" width="10" style="452" customWidth="1"/>
    <col min="14620" max="14620" width="8.25" style="452" customWidth="1"/>
    <col min="14621" max="14621" width="11" style="452" customWidth="1"/>
    <col min="14622" max="14622" width="11.625" style="452" customWidth="1"/>
    <col min="14623" max="14623" width="8" style="452" customWidth="1"/>
    <col min="14624" max="14848" width="8.75" style="452"/>
    <col min="14849" max="14849" width="5.375" style="452" customWidth="1"/>
    <col min="14850" max="14850" width="5.875" style="452" customWidth="1"/>
    <col min="14851" max="14851" width="10.625" style="452" customWidth="1"/>
    <col min="14852" max="14852" width="7.125" style="452" customWidth="1"/>
    <col min="14853" max="14853" width="6.375" style="452" customWidth="1"/>
    <col min="14854" max="14854" width="8" style="452" customWidth="1"/>
    <col min="14855" max="14855" width="6.875" style="452" customWidth="1"/>
    <col min="14856" max="14856" width="8.625" style="452" customWidth="1"/>
    <col min="14857" max="14857" width="9.125" style="452" customWidth="1"/>
    <col min="14858" max="14858" width="8.25" style="452" customWidth="1"/>
    <col min="14859" max="14859" width="6.625" style="452" customWidth="1"/>
    <col min="14860" max="14860" width="8.375" style="452" customWidth="1"/>
    <col min="14861" max="14861" width="8.125" style="452" customWidth="1"/>
    <col min="14862" max="14862" width="7.625" style="452" customWidth="1"/>
    <col min="14863" max="14863" width="11" style="452" customWidth="1"/>
    <col min="14864" max="14864" width="8.125" style="452" customWidth="1"/>
    <col min="14865" max="14865" width="8" style="452" customWidth="1"/>
    <col min="14866" max="14866" width="9.25" style="452" customWidth="1"/>
    <col min="14867" max="14867" width="8.25" style="452" customWidth="1"/>
    <col min="14868" max="14868" width="6.875" style="452" customWidth="1"/>
    <col min="14869" max="14869" width="9.375" style="452" customWidth="1"/>
    <col min="14870" max="14870" width="8.625" style="452" customWidth="1"/>
    <col min="14871" max="14871" width="6.875" style="452" customWidth="1"/>
    <col min="14872" max="14872" width="7.125" style="452" customWidth="1"/>
    <col min="14873" max="14874" width="6.125" style="452" customWidth="1"/>
    <col min="14875" max="14875" width="10" style="452" customWidth="1"/>
    <col min="14876" max="14876" width="8.25" style="452" customWidth="1"/>
    <col min="14877" max="14877" width="11" style="452" customWidth="1"/>
    <col min="14878" max="14878" width="11.625" style="452" customWidth="1"/>
    <col min="14879" max="14879" width="8" style="452" customWidth="1"/>
    <col min="14880" max="15104" width="8.75" style="452"/>
    <col min="15105" max="15105" width="5.375" style="452" customWidth="1"/>
    <col min="15106" max="15106" width="5.875" style="452" customWidth="1"/>
    <col min="15107" max="15107" width="10.625" style="452" customWidth="1"/>
    <col min="15108" max="15108" width="7.125" style="452" customWidth="1"/>
    <col min="15109" max="15109" width="6.375" style="452" customWidth="1"/>
    <col min="15110" max="15110" width="8" style="452" customWidth="1"/>
    <col min="15111" max="15111" width="6.875" style="452" customWidth="1"/>
    <col min="15112" max="15112" width="8.625" style="452" customWidth="1"/>
    <col min="15113" max="15113" width="9.125" style="452" customWidth="1"/>
    <col min="15114" max="15114" width="8.25" style="452" customWidth="1"/>
    <col min="15115" max="15115" width="6.625" style="452" customWidth="1"/>
    <col min="15116" max="15116" width="8.375" style="452" customWidth="1"/>
    <col min="15117" max="15117" width="8.125" style="452" customWidth="1"/>
    <col min="15118" max="15118" width="7.625" style="452" customWidth="1"/>
    <col min="15119" max="15119" width="11" style="452" customWidth="1"/>
    <col min="15120" max="15120" width="8.125" style="452" customWidth="1"/>
    <col min="15121" max="15121" width="8" style="452" customWidth="1"/>
    <col min="15122" max="15122" width="9.25" style="452" customWidth="1"/>
    <col min="15123" max="15123" width="8.25" style="452" customWidth="1"/>
    <col min="15124" max="15124" width="6.875" style="452" customWidth="1"/>
    <col min="15125" max="15125" width="9.375" style="452" customWidth="1"/>
    <col min="15126" max="15126" width="8.625" style="452" customWidth="1"/>
    <col min="15127" max="15127" width="6.875" style="452" customWidth="1"/>
    <col min="15128" max="15128" width="7.125" style="452" customWidth="1"/>
    <col min="15129" max="15130" width="6.125" style="452" customWidth="1"/>
    <col min="15131" max="15131" width="10" style="452" customWidth="1"/>
    <col min="15132" max="15132" width="8.25" style="452" customWidth="1"/>
    <col min="15133" max="15133" width="11" style="452" customWidth="1"/>
    <col min="15134" max="15134" width="11.625" style="452" customWidth="1"/>
    <col min="15135" max="15135" width="8" style="452" customWidth="1"/>
    <col min="15136" max="15360" width="8.75" style="452"/>
    <col min="15361" max="15361" width="5.375" style="452" customWidth="1"/>
    <col min="15362" max="15362" width="5.875" style="452" customWidth="1"/>
    <col min="15363" max="15363" width="10.625" style="452" customWidth="1"/>
    <col min="15364" max="15364" width="7.125" style="452" customWidth="1"/>
    <col min="15365" max="15365" width="6.375" style="452" customWidth="1"/>
    <col min="15366" max="15366" width="8" style="452" customWidth="1"/>
    <col min="15367" max="15367" width="6.875" style="452" customWidth="1"/>
    <col min="15368" max="15368" width="8.625" style="452" customWidth="1"/>
    <col min="15369" max="15369" width="9.125" style="452" customWidth="1"/>
    <col min="15370" max="15370" width="8.25" style="452" customWidth="1"/>
    <col min="15371" max="15371" width="6.625" style="452" customWidth="1"/>
    <col min="15372" max="15372" width="8.375" style="452" customWidth="1"/>
    <col min="15373" max="15373" width="8.125" style="452" customWidth="1"/>
    <col min="15374" max="15374" width="7.625" style="452" customWidth="1"/>
    <col min="15375" max="15375" width="11" style="452" customWidth="1"/>
    <col min="15376" max="15376" width="8.125" style="452" customWidth="1"/>
    <col min="15377" max="15377" width="8" style="452" customWidth="1"/>
    <col min="15378" max="15378" width="9.25" style="452" customWidth="1"/>
    <col min="15379" max="15379" width="8.25" style="452" customWidth="1"/>
    <col min="15380" max="15380" width="6.875" style="452" customWidth="1"/>
    <col min="15381" max="15381" width="9.375" style="452" customWidth="1"/>
    <col min="15382" max="15382" width="8.625" style="452" customWidth="1"/>
    <col min="15383" max="15383" width="6.875" style="452" customWidth="1"/>
    <col min="15384" max="15384" width="7.125" style="452" customWidth="1"/>
    <col min="15385" max="15386" width="6.125" style="452" customWidth="1"/>
    <col min="15387" max="15387" width="10" style="452" customWidth="1"/>
    <col min="15388" max="15388" width="8.25" style="452" customWidth="1"/>
    <col min="15389" max="15389" width="11" style="452" customWidth="1"/>
    <col min="15390" max="15390" width="11.625" style="452" customWidth="1"/>
    <col min="15391" max="15391" width="8" style="452" customWidth="1"/>
    <col min="15392" max="15616" width="8.75" style="452"/>
    <col min="15617" max="15617" width="5.375" style="452" customWidth="1"/>
    <col min="15618" max="15618" width="5.875" style="452" customWidth="1"/>
    <col min="15619" max="15619" width="10.625" style="452" customWidth="1"/>
    <col min="15620" max="15620" width="7.125" style="452" customWidth="1"/>
    <col min="15621" max="15621" width="6.375" style="452" customWidth="1"/>
    <col min="15622" max="15622" width="8" style="452" customWidth="1"/>
    <col min="15623" max="15623" width="6.875" style="452" customWidth="1"/>
    <col min="15624" max="15624" width="8.625" style="452" customWidth="1"/>
    <col min="15625" max="15625" width="9.125" style="452" customWidth="1"/>
    <col min="15626" max="15626" width="8.25" style="452" customWidth="1"/>
    <col min="15627" max="15627" width="6.625" style="452" customWidth="1"/>
    <col min="15628" max="15628" width="8.375" style="452" customWidth="1"/>
    <col min="15629" max="15629" width="8.125" style="452" customWidth="1"/>
    <col min="15630" max="15630" width="7.625" style="452" customWidth="1"/>
    <col min="15631" max="15631" width="11" style="452" customWidth="1"/>
    <col min="15632" max="15632" width="8.125" style="452" customWidth="1"/>
    <col min="15633" max="15633" width="8" style="452" customWidth="1"/>
    <col min="15634" max="15634" width="9.25" style="452" customWidth="1"/>
    <col min="15635" max="15635" width="8.25" style="452" customWidth="1"/>
    <col min="15636" max="15636" width="6.875" style="452" customWidth="1"/>
    <col min="15637" max="15637" width="9.375" style="452" customWidth="1"/>
    <col min="15638" max="15638" width="8.625" style="452" customWidth="1"/>
    <col min="15639" max="15639" width="6.875" style="452" customWidth="1"/>
    <col min="15640" max="15640" width="7.125" style="452" customWidth="1"/>
    <col min="15641" max="15642" width="6.125" style="452" customWidth="1"/>
    <col min="15643" max="15643" width="10" style="452" customWidth="1"/>
    <col min="15644" max="15644" width="8.25" style="452" customWidth="1"/>
    <col min="15645" max="15645" width="11" style="452" customWidth="1"/>
    <col min="15646" max="15646" width="11.625" style="452" customWidth="1"/>
    <col min="15647" max="15647" width="8" style="452" customWidth="1"/>
    <col min="15648" max="15872" width="8.75" style="452"/>
    <col min="15873" max="15873" width="5.375" style="452" customWidth="1"/>
    <col min="15874" max="15874" width="5.875" style="452" customWidth="1"/>
    <col min="15875" max="15875" width="10.625" style="452" customWidth="1"/>
    <col min="15876" max="15876" width="7.125" style="452" customWidth="1"/>
    <col min="15877" max="15877" width="6.375" style="452" customWidth="1"/>
    <col min="15878" max="15878" width="8" style="452" customWidth="1"/>
    <col min="15879" max="15879" width="6.875" style="452" customWidth="1"/>
    <col min="15880" max="15880" width="8.625" style="452" customWidth="1"/>
    <col min="15881" max="15881" width="9.125" style="452" customWidth="1"/>
    <col min="15882" max="15882" width="8.25" style="452" customWidth="1"/>
    <col min="15883" max="15883" width="6.625" style="452" customWidth="1"/>
    <col min="15884" max="15884" width="8.375" style="452" customWidth="1"/>
    <col min="15885" max="15885" width="8.125" style="452" customWidth="1"/>
    <col min="15886" max="15886" width="7.625" style="452" customWidth="1"/>
    <col min="15887" max="15887" width="11" style="452" customWidth="1"/>
    <col min="15888" max="15888" width="8.125" style="452" customWidth="1"/>
    <col min="15889" max="15889" width="8" style="452" customWidth="1"/>
    <col min="15890" max="15890" width="9.25" style="452" customWidth="1"/>
    <col min="15891" max="15891" width="8.25" style="452" customWidth="1"/>
    <col min="15892" max="15892" width="6.875" style="452" customWidth="1"/>
    <col min="15893" max="15893" width="9.375" style="452" customWidth="1"/>
    <col min="15894" max="15894" width="8.625" style="452" customWidth="1"/>
    <col min="15895" max="15895" width="6.875" style="452" customWidth="1"/>
    <col min="15896" max="15896" width="7.125" style="452" customWidth="1"/>
    <col min="15897" max="15898" width="6.125" style="452" customWidth="1"/>
    <col min="15899" max="15899" width="10" style="452" customWidth="1"/>
    <col min="15900" max="15900" width="8.25" style="452" customWidth="1"/>
    <col min="15901" max="15901" width="11" style="452" customWidth="1"/>
    <col min="15902" max="15902" width="11.625" style="452" customWidth="1"/>
    <col min="15903" max="15903" width="8" style="452" customWidth="1"/>
    <col min="15904" max="16128" width="8.75" style="452"/>
    <col min="16129" max="16129" width="5.375" style="452" customWidth="1"/>
    <col min="16130" max="16130" width="5.875" style="452" customWidth="1"/>
    <col min="16131" max="16131" width="10.625" style="452" customWidth="1"/>
    <col min="16132" max="16132" width="7.125" style="452" customWidth="1"/>
    <col min="16133" max="16133" width="6.375" style="452" customWidth="1"/>
    <col min="16134" max="16134" width="8" style="452" customWidth="1"/>
    <col min="16135" max="16135" width="6.875" style="452" customWidth="1"/>
    <col min="16136" max="16136" width="8.625" style="452" customWidth="1"/>
    <col min="16137" max="16137" width="9.125" style="452" customWidth="1"/>
    <col min="16138" max="16138" width="8.25" style="452" customWidth="1"/>
    <col min="16139" max="16139" width="6.625" style="452" customWidth="1"/>
    <col min="16140" max="16140" width="8.375" style="452" customWidth="1"/>
    <col min="16141" max="16141" width="8.125" style="452" customWidth="1"/>
    <col min="16142" max="16142" width="7.625" style="452" customWidth="1"/>
    <col min="16143" max="16143" width="11" style="452" customWidth="1"/>
    <col min="16144" max="16144" width="8.125" style="452" customWidth="1"/>
    <col min="16145" max="16145" width="8" style="452" customWidth="1"/>
    <col min="16146" max="16146" width="9.25" style="452" customWidth="1"/>
    <col min="16147" max="16147" width="8.25" style="452" customWidth="1"/>
    <col min="16148" max="16148" width="6.875" style="452" customWidth="1"/>
    <col min="16149" max="16149" width="9.375" style="452" customWidth="1"/>
    <col min="16150" max="16150" width="8.625" style="452" customWidth="1"/>
    <col min="16151" max="16151" width="6.875" style="452" customWidth="1"/>
    <col min="16152" max="16152" width="7.125" style="452" customWidth="1"/>
    <col min="16153" max="16154" width="6.125" style="452" customWidth="1"/>
    <col min="16155" max="16155" width="10" style="452" customWidth="1"/>
    <col min="16156" max="16156" width="8.25" style="452" customWidth="1"/>
    <col min="16157" max="16157" width="11" style="452" customWidth="1"/>
    <col min="16158" max="16158" width="11.625" style="452" customWidth="1"/>
    <col min="16159" max="16159" width="8" style="452" customWidth="1"/>
    <col min="16160" max="16384" width="8.75" style="452"/>
  </cols>
  <sheetData>
    <row r="1" spans="1:37" s="228" customFormat="1" ht="18.75" customHeight="1" x14ac:dyDescent="0.3">
      <c r="B1" s="224" t="s">
        <v>906</v>
      </c>
      <c r="C1" s="224"/>
      <c r="D1" s="190"/>
      <c r="E1" s="190"/>
      <c r="F1" s="190"/>
      <c r="G1" s="190"/>
      <c r="H1" s="190"/>
      <c r="I1" s="190"/>
      <c r="J1" s="190"/>
      <c r="K1" s="190"/>
      <c r="L1" s="190"/>
      <c r="M1" s="190"/>
      <c r="N1" s="190"/>
      <c r="O1" s="190"/>
      <c r="P1" s="190"/>
      <c r="Q1" s="190"/>
      <c r="R1" s="190"/>
      <c r="S1" s="170"/>
      <c r="T1" s="170"/>
      <c r="U1" s="170"/>
      <c r="Y1" s="728" t="s">
        <v>723</v>
      </c>
      <c r="Z1" s="728"/>
      <c r="AA1" s="728"/>
    </row>
    <row r="2" spans="1:37" s="228" customFormat="1" ht="18.75" x14ac:dyDescent="0.3">
      <c r="B2" s="224"/>
      <c r="C2" s="224"/>
      <c r="D2" s="190"/>
      <c r="E2" s="190"/>
      <c r="F2" s="190"/>
      <c r="G2" s="190"/>
      <c r="H2" s="190"/>
      <c r="I2" s="269"/>
      <c r="J2" s="269"/>
      <c r="K2" s="269"/>
      <c r="L2" s="190"/>
      <c r="M2" s="190"/>
      <c r="N2" s="190"/>
      <c r="O2" s="190"/>
      <c r="P2" s="190"/>
      <c r="Q2" s="190"/>
      <c r="R2" s="190"/>
      <c r="S2" s="452"/>
      <c r="T2" s="170"/>
      <c r="U2" s="170"/>
    </row>
    <row r="3" spans="1:37" s="228" customFormat="1" ht="18.75" x14ac:dyDescent="0.3">
      <c r="B3" s="224"/>
      <c r="C3" s="224"/>
      <c r="D3" s="190"/>
      <c r="E3" s="190"/>
      <c r="F3" s="190"/>
      <c r="G3" s="190"/>
      <c r="H3" s="269"/>
      <c r="I3" s="269"/>
      <c r="J3" s="269"/>
      <c r="K3" s="269"/>
      <c r="L3" s="190"/>
      <c r="M3" s="190"/>
      <c r="N3" s="190"/>
      <c r="O3" s="190"/>
      <c r="P3" s="190"/>
      <c r="Q3" s="190"/>
      <c r="R3" s="190"/>
      <c r="S3" s="170"/>
      <c r="T3" s="170"/>
      <c r="U3" s="170"/>
    </row>
    <row r="4" spans="1:37" s="228" customFormat="1" ht="18.75" x14ac:dyDescent="0.2">
      <c r="C4" s="799" t="s">
        <v>724</v>
      </c>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row>
    <row r="5" spans="1:37" ht="18.75" x14ac:dyDescent="0.3">
      <c r="Z5" s="426" t="s">
        <v>905</v>
      </c>
    </row>
    <row r="6" spans="1:37" s="454" customFormat="1" ht="15.75" customHeight="1" x14ac:dyDescent="0.25">
      <c r="A6" s="807" t="s">
        <v>4</v>
      </c>
      <c r="B6" s="804" t="s">
        <v>633</v>
      </c>
      <c r="C6" s="804" t="s">
        <v>725</v>
      </c>
      <c r="D6" s="809" t="s">
        <v>387</v>
      </c>
      <c r="E6" s="809"/>
      <c r="F6" s="809"/>
      <c r="G6" s="809"/>
      <c r="H6" s="809"/>
      <c r="I6" s="809"/>
      <c r="J6" s="804" t="s">
        <v>693</v>
      </c>
      <c r="K6" s="809" t="s">
        <v>269</v>
      </c>
      <c r="L6" s="809"/>
      <c r="M6" s="809"/>
      <c r="N6" s="809"/>
      <c r="O6" s="458"/>
      <c r="P6" s="458"/>
      <c r="Q6" s="816" t="s">
        <v>694</v>
      </c>
      <c r="R6" s="804" t="s">
        <v>695</v>
      </c>
      <c r="S6" s="804" t="s">
        <v>726</v>
      </c>
      <c r="T6" s="811" t="s">
        <v>387</v>
      </c>
      <c r="U6" s="811"/>
      <c r="V6" s="811"/>
      <c r="W6" s="811"/>
      <c r="X6" s="811"/>
      <c r="Y6" s="811"/>
      <c r="Z6" s="811"/>
      <c r="AA6" s="811"/>
      <c r="AB6" s="811"/>
      <c r="AC6" s="811"/>
      <c r="AD6" s="812"/>
      <c r="AE6" s="814" t="s">
        <v>697</v>
      </c>
    </row>
    <row r="7" spans="1:37" s="454" customFormat="1" ht="218.25" customHeight="1" x14ac:dyDescent="0.25">
      <c r="A7" s="808"/>
      <c r="B7" s="805"/>
      <c r="C7" s="805"/>
      <c r="D7" s="445" t="s">
        <v>698</v>
      </c>
      <c r="E7" s="445" t="s">
        <v>699</v>
      </c>
      <c r="F7" s="445" t="s">
        <v>700</v>
      </c>
      <c r="G7" s="445" t="s">
        <v>701</v>
      </c>
      <c r="H7" s="445" t="s">
        <v>702</v>
      </c>
      <c r="I7" s="445" t="s">
        <v>703</v>
      </c>
      <c r="J7" s="805"/>
      <c r="K7" s="445" t="s">
        <v>654</v>
      </c>
      <c r="L7" s="445" t="s">
        <v>655</v>
      </c>
      <c r="M7" s="445" t="s">
        <v>656</v>
      </c>
      <c r="N7" s="445" t="s">
        <v>657</v>
      </c>
      <c r="O7" s="445" t="s">
        <v>659</v>
      </c>
      <c r="P7" s="445" t="s">
        <v>704</v>
      </c>
      <c r="Q7" s="817"/>
      <c r="R7" s="805"/>
      <c r="S7" s="805"/>
      <c r="T7" s="446" t="s">
        <v>707</v>
      </c>
      <c r="U7" s="445" t="s">
        <v>708</v>
      </c>
      <c r="V7" s="445" t="s">
        <v>709</v>
      </c>
      <c r="W7" s="445" t="s">
        <v>711</v>
      </c>
      <c r="X7" s="445" t="s">
        <v>712</v>
      </c>
      <c r="Y7" s="445" t="s">
        <v>713</v>
      </c>
      <c r="Z7" s="445" t="s">
        <v>714</v>
      </c>
      <c r="AA7" s="445" t="s">
        <v>727</v>
      </c>
      <c r="AB7" s="445" t="s">
        <v>715</v>
      </c>
      <c r="AC7" s="445" t="s">
        <v>716</v>
      </c>
      <c r="AD7" s="445" t="s">
        <v>717</v>
      </c>
      <c r="AE7" s="815"/>
      <c r="AH7" s="459"/>
      <c r="AI7" s="459"/>
      <c r="AJ7" s="459"/>
      <c r="AK7" s="459"/>
    </row>
    <row r="8" spans="1:37" s="455" customFormat="1" ht="31.5" x14ac:dyDescent="0.25">
      <c r="A8" s="448"/>
      <c r="B8" s="448"/>
      <c r="C8" s="448" t="s">
        <v>728</v>
      </c>
      <c r="D8" s="448">
        <v>2</v>
      </c>
      <c r="E8" s="448">
        <v>3</v>
      </c>
      <c r="F8" s="448">
        <v>4</v>
      </c>
      <c r="G8" s="448">
        <v>5</v>
      </c>
      <c r="H8" s="448">
        <v>6</v>
      </c>
      <c r="I8" s="448">
        <v>7</v>
      </c>
      <c r="J8" s="448" t="s">
        <v>719</v>
      </c>
      <c r="K8" s="448">
        <v>9</v>
      </c>
      <c r="L8" s="448">
        <v>10</v>
      </c>
      <c r="M8" s="448">
        <v>11</v>
      </c>
      <c r="N8" s="448">
        <v>12</v>
      </c>
      <c r="O8" s="448">
        <v>13</v>
      </c>
      <c r="P8" s="448">
        <v>14</v>
      </c>
      <c r="Q8" s="448">
        <v>15</v>
      </c>
      <c r="R8" s="448" t="s">
        <v>729</v>
      </c>
      <c r="S8" s="448" t="s">
        <v>730</v>
      </c>
      <c r="T8" s="448">
        <v>18</v>
      </c>
      <c r="U8" s="448">
        <v>19</v>
      </c>
      <c r="V8" s="448">
        <v>20</v>
      </c>
      <c r="W8" s="448">
        <v>21</v>
      </c>
      <c r="X8" s="448">
        <v>22</v>
      </c>
      <c r="Y8" s="448">
        <v>23</v>
      </c>
      <c r="Z8" s="448">
        <v>24</v>
      </c>
      <c r="AA8" s="448">
        <v>25</v>
      </c>
      <c r="AB8" s="448">
        <v>26</v>
      </c>
      <c r="AC8" s="448">
        <v>27</v>
      </c>
      <c r="AD8" s="448">
        <v>28</v>
      </c>
      <c r="AE8" s="448" t="s">
        <v>731</v>
      </c>
      <c r="AF8" s="460"/>
      <c r="AG8" s="461"/>
      <c r="AH8" s="461"/>
      <c r="AI8" s="461"/>
      <c r="AJ8" s="461"/>
      <c r="AK8" s="461"/>
    </row>
    <row r="9" spans="1:37" ht="27" customHeight="1" x14ac:dyDescent="0.25">
      <c r="A9" s="445" t="s">
        <v>397</v>
      </c>
      <c r="B9" s="450" t="s">
        <v>666</v>
      </c>
      <c r="C9" s="436"/>
      <c r="D9" s="436"/>
      <c r="E9" s="436"/>
      <c r="F9" s="436"/>
      <c r="G9" s="436"/>
      <c r="H9" s="436"/>
      <c r="I9" s="436"/>
      <c r="J9" s="436"/>
      <c r="K9" s="436"/>
      <c r="L9" s="436"/>
      <c r="M9" s="436"/>
      <c r="N9" s="436"/>
      <c r="O9" s="436"/>
      <c r="P9" s="436"/>
      <c r="Q9" s="445"/>
      <c r="R9" s="445"/>
      <c r="S9" s="436"/>
      <c r="T9" s="436"/>
      <c r="U9" s="436"/>
      <c r="V9" s="436"/>
      <c r="W9" s="436"/>
      <c r="X9" s="436"/>
      <c r="Y9" s="436"/>
      <c r="Z9" s="436"/>
      <c r="AA9" s="436"/>
      <c r="AB9" s="436"/>
      <c r="AC9" s="436"/>
      <c r="AD9" s="436"/>
      <c r="AE9" s="436"/>
    </row>
    <row r="10" spans="1:37" s="642" customFormat="1" ht="27" customHeight="1" x14ac:dyDescent="0.25">
      <c r="A10" s="638"/>
      <c r="B10" s="639" t="s">
        <v>678</v>
      </c>
      <c r="C10" s="641"/>
      <c r="D10" s="641"/>
      <c r="E10" s="641"/>
      <c r="F10" s="641"/>
      <c r="G10" s="641"/>
      <c r="H10" s="641"/>
      <c r="I10" s="641"/>
      <c r="J10" s="641"/>
      <c r="K10" s="641"/>
      <c r="L10" s="641"/>
      <c r="M10" s="641"/>
      <c r="N10" s="641"/>
      <c r="O10" s="641"/>
      <c r="P10" s="641"/>
      <c r="Q10" s="641"/>
      <c r="R10" s="641"/>
      <c r="S10" s="643"/>
      <c r="T10" s="643"/>
      <c r="U10" s="641"/>
      <c r="V10" s="641"/>
      <c r="W10" s="641"/>
      <c r="X10" s="641"/>
      <c r="Y10" s="641"/>
      <c r="Z10" s="641"/>
      <c r="AA10" s="641"/>
      <c r="AB10" s="641"/>
      <c r="AC10" s="641"/>
      <c r="AD10" s="641"/>
      <c r="AE10" s="641"/>
    </row>
    <row r="11" spans="1:37" ht="27" customHeight="1" x14ac:dyDescent="0.25">
      <c r="A11" s="445" t="s">
        <v>400</v>
      </c>
      <c r="B11" s="450" t="s">
        <v>668</v>
      </c>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row>
    <row r="12" spans="1:37" s="642" customFormat="1" ht="27" customHeight="1" x14ac:dyDescent="0.25">
      <c r="A12" s="641"/>
      <c r="B12" s="639" t="s">
        <v>678</v>
      </c>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row>
    <row r="13" spans="1:37" ht="27" customHeight="1" x14ac:dyDescent="0.25">
      <c r="A13" s="445" t="s">
        <v>402</v>
      </c>
      <c r="B13" s="450" t="s">
        <v>610</v>
      </c>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row>
    <row r="14" spans="1:37" s="642" customFormat="1" ht="27" customHeight="1" x14ac:dyDescent="0.25">
      <c r="A14" s="641"/>
      <c r="B14" s="639" t="s">
        <v>678</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row>
  </sheetData>
  <mergeCells count="13">
    <mergeCell ref="A6:A7"/>
    <mergeCell ref="B6:B7"/>
    <mergeCell ref="C6:C7"/>
    <mergeCell ref="D6:I6"/>
    <mergeCell ref="J6:J7"/>
    <mergeCell ref="S6:S7"/>
    <mergeCell ref="T6:AD6"/>
    <mergeCell ref="AE6:AE7"/>
    <mergeCell ref="Y1:AA1"/>
    <mergeCell ref="C4:AE4"/>
    <mergeCell ref="K6:N6"/>
    <mergeCell ref="Q6:Q7"/>
    <mergeCell ref="R6:R7"/>
  </mergeCells>
  <pageMargins left="0.28999999999999998" right="0.19685039370078741" top="0.47244094488188981" bottom="0.74803149606299213" header="0.31496062992125984" footer="0.31496062992125984"/>
  <pageSetup paperSize="8"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topLeftCell="N13" workbookViewId="0">
      <selection activeCell="H9" sqref="H9"/>
    </sheetView>
  </sheetViews>
  <sheetFormatPr defaultColWidth="8.75" defaultRowHeight="15.75" x14ac:dyDescent="0.25"/>
  <cols>
    <col min="1" max="1" width="4.375" style="452" customWidth="1"/>
    <col min="2" max="2" width="29" style="452" customWidth="1"/>
    <col min="3" max="3" width="6.5" style="452" customWidth="1"/>
    <col min="4" max="4" width="6" style="452" customWidth="1"/>
    <col min="5" max="5" width="5" style="452" customWidth="1"/>
    <col min="6" max="6" width="6.5" style="452" customWidth="1"/>
    <col min="7" max="7" width="5" style="452" customWidth="1"/>
    <col min="8" max="8" width="6.625" style="452" customWidth="1"/>
    <col min="9" max="9" width="8" style="452" customWidth="1"/>
    <col min="10" max="10" width="6.5" style="452" customWidth="1"/>
    <col min="11" max="11" width="6.25" style="452" customWidth="1"/>
    <col min="12" max="12" width="6.875" style="452" customWidth="1"/>
    <col min="13" max="13" width="6.375" style="452" customWidth="1"/>
    <col min="14" max="14" width="5.75" style="452" customWidth="1"/>
    <col min="15" max="15" width="7.75" style="452" customWidth="1"/>
    <col min="16" max="17" width="6.25" style="452" customWidth="1"/>
    <col min="18" max="18" width="5.625" style="452" customWidth="1"/>
    <col min="19" max="19" width="5.75" style="452" customWidth="1"/>
    <col min="20" max="20" width="5.625" style="452" customWidth="1"/>
    <col min="21" max="21" width="7.625" style="452" customWidth="1"/>
    <col min="22" max="22" width="6.5" style="452" customWidth="1"/>
    <col min="23" max="23" width="5.875" style="452" customWidth="1"/>
    <col min="24" max="24" width="6.25" style="452" customWidth="1"/>
    <col min="25" max="25" width="6.375" style="452" customWidth="1"/>
    <col min="26" max="26" width="6.125" style="452" customWidth="1"/>
    <col min="27" max="27" width="8.375" style="452" customWidth="1"/>
    <col min="28" max="28" width="6.125" style="452" customWidth="1"/>
    <col min="29" max="29" width="8.75" style="452" customWidth="1"/>
    <col min="30" max="30" width="8.125" style="452" customWidth="1"/>
    <col min="31" max="31" width="6.125" style="452" customWidth="1"/>
    <col min="32" max="256" width="8.75" style="452"/>
    <col min="257" max="257" width="4.375" style="452" customWidth="1"/>
    <col min="258" max="258" width="7.25" style="452" customWidth="1"/>
    <col min="259" max="259" width="8" style="452" customWidth="1"/>
    <col min="260" max="260" width="7" style="452" customWidth="1"/>
    <col min="261" max="261" width="6.375" style="452" customWidth="1"/>
    <col min="262" max="262" width="7.25" style="452" customWidth="1"/>
    <col min="263" max="263" width="6" style="452" customWidth="1"/>
    <col min="264" max="264" width="7.625" style="452" customWidth="1"/>
    <col min="265" max="265" width="8.75" style="452" customWidth="1"/>
    <col min="266" max="266" width="7" style="452" customWidth="1"/>
    <col min="267" max="267" width="6.25" style="452" customWidth="1"/>
    <col min="268" max="268" width="8.25" style="452" customWidth="1"/>
    <col min="269" max="270" width="6.375" style="452" customWidth="1"/>
    <col min="271" max="271" width="9.625" style="452" customWidth="1"/>
    <col min="272" max="272" width="7.25" style="452" customWidth="1"/>
    <col min="273" max="273" width="7.625" style="452" customWidth="1"/>
    <col min="274" max="274" width="7.375" style="452" customWidth="1"/>
    <col min="275" max="275" width="6.25" style="452" customWidth="1"/>
    <col min="276" max="276" width="6.625" style="452" customWidth="1"/>
    <col min="277" max="277" width="9" style="452" customWidth="1"/>
    <col min="278" max="278" width="9.125" style="452" customWidth="1"/>
    <col min="279" max="279" width="6.875" style="452" customWidth="1"/>
    <col min="280" max="280" width="7.875" style="452" customWidth="1"/>
    <col min="281" max="281" width="6.625" style="452" customWidth="1"/>
    <col min="282" max="282" width="6.125" style="452" customWidth="1"/>
    <col min="283" max="283" width="9.75" style="452" customWidth="1"/>
    <col min="284" max="284" width="7.125" style="452" customWidth="1"/>
    <col min="285" max="285" width="11.125" style="452" customWidth="1"/>
    <col min="286" max="286" width="10.75" style="452" customWidth="1"/>
    <col min="287" max="287" width="7.25" style="452" customWidth="1"/>
    <col min="288" max="512" width="8.75" style="452"/>
    <col min="513" max="513" width="4.375" style="452" customWidth="1"/>
    <col min="514" max="514" width="7.25" style="452" customWidth="1"/>
    <col min="515" max="515" width="8" style="452" customWidth="1"/>
    <col min="516" max="516" width="7" style="452" customWidth="1"/>
    <col min="517" max="517" width="6.375" style="452" customWidth="1"/>
    <col min="518" max="518" width="7.25" style="452" customWidth="1"/>
    <col min="519" max="519" width="6" style="452" customWidth="1"/>
    <col min="520" max="520" width="7.625" style="452" customWidth="1"/>
    <col min="521" max="521" width="8.75" style="452" customWidth="1"/>
    <col min="522" max="522" width="7" style="452" customWidth="1"/>
    <col min="523" max="523" width="6.25" style="452" customWidth="1"/>
    <col min="524" max="524" width="8.25" style="452" customWidth="1"/>
    <col min="525" max="526" width="6.375" style="452" customWidth="1"/>
    <col min="527" max="527" width="9.625" style="452" customWidth="1"/>
    <col min="528" max="528" width="7.25" style="452" customWidth="1"/>
    <col min="529" max="529" width="7.625" style="452" customWidth="1"/>
    <col min="530" max="530" width="7.375" style="452" customWidth="1"/>
    <col min="531" max="531" width="6.25" style="452" customWidth="1"/>
    <col min="532" max="532" width="6.625" style="452" customWidth="1"/>
    <col min="533" max="533" width="9" style="452" customWidth="1"/>
    <col min="534" max="534" width="9.125" style="452" customWidth="1"/>
    <col min="535" max="535" width="6.875" style="452" customWidth="1"/>
    <col min="536" max="536" width="7.875" style="452" customWidth="1"/>
    <col min="537" max="537" width="6.625" style="452" customWidth="1"/>
    <col min="538" max="538" width="6.125" style="452" customWidth="1"/>
    <col min="539" max="539" width="9.75" style="452" customWidth="1"/>
    <col min="540" max="540" width="7.125" style="452" customWidth="1"/>
    <col min="541" max="541" width="11.125" style="452" customWidth="1"/>
    <col min="542" max="542" width="10.75" style="452" customWidth="1"/>
    <col min="543" max="543" width="7.25" style="452" customWidth="1"/>
    <col min="544" max="768" width="8.75" style="452"/>
    <col min="769" max="769" width="4.375" style="452" customWidth="1"/>
    <col min="770" max="770" width="7.25" style="452" customWidth="1"/>
    <col min="771" max="771" width="8" style="452" customWidth="1"/>
    <col min="772" max="772" width="7" style="452" customWidth="1"/>
    <col min="773" max="773" width="6.375" style="452" customWidth="1"/>
    <col min="774" max="774" width="7.25" style="452" customWidth="1"/>
    <col min="775" max="775" width="6" style="452" customWidth="1"/>
    <col min="776" max="776" width="7.625" style="452" customWidth="1"/>
    <col min="777" max="777" width="8.75" style="452" customWidth="1"/>
    <col min="778" max="778" width="7" style="452" customWidth="1"/>
    <col min="779" max="779" width="6.25" style="452" customWidth="1"/>
    <col min="780" max="780" width="8.25" style="452" customWidth="1"/>
    <col min="781" max="782" width="6.375" style="452" customWidth="1"/>
    <col min="783" max="783" width="9.625" style="452" customWidth="1"/>
    <col min="784" max="784" width="7.25" style="452" customWidth="1"/>
    <col min="785" max="785" width="7.625" style="452" customWidth="1"/>
    <col min="786" max="786" width="7.375" style="452" customWidth="1"/>
    <col min="787" max="787" width="6.25" style="452" customWidth="1"/>
    <col min="788" max="788" width="6.625" style="452" customWidth="1"/>
    <col min="789" max="789" width="9" style="452" customWidth="1"/>
    <col min="790" max="790" width="9.125" style="452" customWidth="1"/>
    <col min="791" max="791" width="6.875" style="452" customWidth="1"/>
    <col min="792" max="792" width="7.875" style="452" customWidth="1"/>
    <col min="793" max="793" width="6.625" style="452" customWidth="1"/>
    <col min="794" max="794" width="6.125" style="452" customWidth="1"/>
    <col min="795" max="795" width="9.75" style="452" customWidth="1"/>
    <col min="796" max="796" width="7.125" style="452" customWidth="1"/>
    <col min="797" max="797" width="11.125" style="452" customWidth="1"/>
    <col min="798" max="798" width="10.75" style="452" customWidth="1"/>
    <col min="799" max="799" width="7.25" style="452" customWidth="1"/>
    <col min="800" max="1024" width="8.75" style="452"/>
    <col min="1025" max="1025" width="4.375" style="452" customWidth="1"/>
    <col min="1026" max="1026" width="7.25" style="452" customWidth="1"/>
    <col min="1027" max="1027" width="8" style="452" customWidth="1"/>
    <col min="1028" max="1028" width="7" style="452" customWidth="1"/>
    <col min="1029" max="1029" width="6.375" style="452" customWidth="1"/>
    <col min="1030" max="1030" width="7.25" style="452" customWidth="1"/>
    <col min="1031" max="1031" width="6" style="452" customWidth="1"/>
    <col min="1032" max="1032" width="7.625" style="452" customWidth="1"/>
    <col min="1033" max="1033" width="8.75" style="452" customWidth="1"/>
    <col min="1034" max="1034" width="7" style="452" customWidth="1"/>
    <col min="1035" max="1035" width="6.25" style="452" customWidth="1"/>
    <col min="1036" max="1036" width="8.25" style="452" customWidth="1"/>
    <col min="1037" max="1038" width="6.375" style="452" customWidth="1"/>
    <col min="1039" max="1039" width="9.625" style="452" customWidth="1"/>
    <col min="1040" max="1040" width="7.25" style="452" customWidth="1"/>
    <col min="1041" max="1041" width="7.625" style="452" customWidth="1"/>
    <col min="1042" max="1042" width="7.375" style="452" customWidth="1"/>
    <col min="1043" max="1043" width="6.25" style="452" customWidth="1"/>
    <col min="1044" max="1044" width="6.625" style="452" customWidth="1"/>
    <col min="1045" max="1045" width="9" style="452" customWidth="1"/>
    <col min="1046" max="1046" width="9.125" style="452" customWidth="1"/>
    <col min="1047" max="1047" width="6.875" style="452" customWidth="1"/>
    <col min="1048" max="1048" width="7.875" style="452" customWidth="1"/>
    <col min="1049" max="1049" width="6.625" style="452" customWidth="1"/>
    <col min="1050" max="1050" width="6.125" style="452" customWidth="1"/>
    <col min="1051" max="1051" width="9.75" style="452" customWidth="1"/>
    <col min="1052" max="1052" width="7.125" style="452" customWidth="1"/>
    <col min="1053" max="1053" width="11.125" style="452" customWidth="1"/>
    <col min="1054" max="1054" width="10.75" style="452" customWidth="1"/>
    <col min="1055" max="1055" width="7.25" style="452" customWidth="1"/>
    <col min="1056" max="1280" width="8.75" style="452"/>
    <col min="1281" max="1281" width="4.375" style="452" customWidth="1"/>
    <col min="1282" max="1282" width="7.25" style="452" customWidth="1"/>
    <col min="1283" max="1283" width="8" style="452" customWidth="1"/>
    <col min="1284" max="1284" width="7" style="452" customWidth="1"/>
    <col min="1285" max="1285" width="6.375" style="452" customWidth="1"/>
    <col min="1286" max="1286" width="7.25" style="452" customWidth="1"/>
    <col min="1287" max="1287" width="6" style="452" customWidth="1"/>
    <col min="1288" max="1288" width="7.625" style="452" customWidth="1"/>
    <col min="1289" max="1289" width="8.75" style="452" customWidth="1"/>
    <col min="1290" max="1290" width="7" style="452" customWidth="1"/>
    <col min="1291" max="1291" width="6.25" style="452" customWidth="1"/>
    <col min="1292" max="1292" width="8.25" style="452" customWidth="1"/>
    <col min="1293" max="1294" width="6.375" style="452" customWidth="1"/>
    <col min="1295" max="1295" width="9.625" style="452" customWidth="1"/>
    <col min="1296" max="1296" width="7.25" style="452" customWidth="1"/>
    <col min="1297" max="1297" width="7.625" style="452" customWidth="1"/>
    <col min="1298" max="1298" width="7.375" style="452" customWidth="1"/>
    <col min="1299" max="1299" width="6.25" style="452" customWidth="1"/>
    <col min="1300" max="1300" width="6.625" style="452" customWidth="1"/>
    <col min="1301" max="1301" width="9" style="452" customWidth="1"/>
    <col min="1302" max="1302" width="9.125" style="452" customWidth="1"/>
    <col min="1303" max="1303" width="6.875" style="452" customWidth="1"/>
    <col min="1304" max="1304" width="7.875" style="452" customWidth="1"/>
    <col min="1305" max="1305" width="6.625" style="452" customWidth="1"/>
    <col min="1306" max="1306" width="6.125" style="452" customWidth="1"/>
    <col min="1307" max="1307" width="9.75" style="452" customWidth="1"/>
    <col min="1308" max="1308" width="7.125" style="452" customWidth="1"/>
    <col min="1309" max="1309" width="11.125" style="452" customWidth="1"/>
    <col min="1310" max="1310" width="10.75" style="452" customWidth="1"/>
    <col min="1311" max="1311" width="7.25" style="452" customWidth="1"/>
    <col min="1312" max="1536" width="8.75" style="452"/>
    <col min="1537" max="1537" width="4.375" style="452" customWidth="1"/>
    <col min="1538" max="1538" width="7.25" style="452" customWidth="1"/>
    <col min="1539" max="1539" width="8" style="452" customWidth="1"/>
    <col min="1540" max="1540" width="7" style="452" customWidth="1"/>
    <col min="1541" max="1541" width="6.375" style="452" customWidth="1"/>
    <col min="1542" max="1542" width="7.25" style="452" customWidth="1"/>
    <col min="1543" max="1543" width="6" style="452" customWidth="1"/>
    <col min="1544" max="1544" width="7.625" style="452" customWidth="1"/>
    <col min="1545" max="1545" width="8.75" style="452" customWidth="1"/>
    <col min="1546" max="1546" width="7" style="452" customWidth="1"/>
    <col min="1547" max="1547" width="6.25" style="452" customWidth="1"/>
    <col min="1548" max="1548" width="8.25" style="452" customWidth="1"/>
    <col min="1549" max="1550" width="6.375" style="452" customWidth="1"/>
    <col min="1551" max="1551" width="9.625" style="452" customWidth="1"/>
    <col min="1552" max="1552" width="7.25" style="452" customWidth="1"/>
    <col min="1553" max="1553" width="7.625" style="452" customWidth="1"/>
    <col min="1554" max="1554" width="7.375" style="452" customWidth="1"/>
    <col min="1555" max="1555" width="6.25" style="452" customWidth="1"/>
    <col min="1556" max="1556" width="6.625" style="452" customWidth="1"/>
    <col min="1557" max="1557" width="9" style="452" customWidth="1"/>
    <col min="1558" max="1558" width="9.125" style="452" customWidth="1"/>
    <col min="1559" max="1559" width="6.875" style="452" customWidth="1"/>
    <col min="1560" max="1560" width="7.875" style="452" customWidth="1"/>
    <col min="1561" max="1561" width="6.625" style="452" customWidth="1"/>
    <col min="1562" max="1562" width="6.125" style="452" customWidth="1"/>
    <col min="1563" max="1563" width="9.75" style="452" customWidth="1"/>
    <col min="1564" max="1564" width="7.125" style="452" customWidth="1"/>
    <col min="1565" max="1565" width="11.125" style="452" customWidth="1"/>
    <col min="1566" max="1566" width="10.75" style="452" customWidth="1"/>
    <col min="1567" max="1567" width="7.25" style="452" customWidth="1"/>
    <col min="1568" max="1792" width="8.75" style="452"/>
    <col min="1793" max="1793" width="4.375" style="452" customWidth="1"/>
    <col min="1794" max="1794" width="7.25" style="452" customWidth="1"/>
    <col min="1795" max="1795" width="8" style="452" customWidth="1"/>
    <col min="1796" max="1796" width="7" style="452" customWidth="1"/>
    <col min="1797" max="1797" width="6.375" style="452" customWidth="1"/>
    <col min="1798" max="1798" width="7.25" style="452" customWidth="1"/>
    <col min="1799" max="1799" width="6" style="452" customWidth="1"/>
    <col min="1800" max="1800" width="7.625" style="452" customWidth="1"/>
    <col min="1801" max="1801" width="8.75" style="452" customWidth="1"/>
    <col min="1802" max="1802" width="7" style="452" customWidth="1"/>
    <col min="1803" max="1803" width="6.25" style="452" customWidth="1"/>
    <col min="1804" max="1804" width="8.25" style="452" customWidth="1"/>
    <col min="1805" max="1806" width="6.375" style="452" customWidth="1"/>
    <col min="1807" max="1807" width="9.625" style="452" customWidth="1"/>
    <col min="1808" max="1808" width="7.25" style="452" customWidth="1"/>
    <col min="1809" max="1809" width="7.625" style="452" customWidth="1"/>
    <col min="1810" max="1810" width="7.375" style="452" customWidth="1"/>
    <col min="1811" max="1811" width="6.25" style="452" customWidth="1"/>
    <col min="1812" max="1812" width="6.625" style="452" customWidth="1"/>
    <col min="1813" max="1813" width="9" style="452" customWidth="1"/>
    <col min="1814" max="1814" width="9.125" style="452" customWidth="1"/>
    <col min="1815" max="1815" width="6.875" style="452" customWidth="1"/>
    <col min="1816" max="1816" width="7.875" style="452" customWidth="1"/>
    <col min="1817" max="1817" width="6.625" style="452" customWidth="1"/>
    <col min="1818" max="1818" width="6.125" style="452" customWidth="1"/>
    <col min="1819" max="1819" width="9.75" style="452" customWidth="1"/>
    <col min="1820" max="1820" width="7.125" style="452" customWidth="1"/>
    <col min="1821" max="1821" width="11.125" style="452" customWidth="1"/>
    <col min="1822" max="1822" width="10.75" style="452" customWidth="1"/>
    <col min="1823" max="1823" width="7.25" style="452" customWidth="1"/>
    <col min="1824" max="2048" width="8.75" style="452"/>
    <col min="2049" max="2049" width="4.375" style="452" customWidth="1"/>
    <col min="2050" max="2050" width="7.25" style="452" customWidth="1"/>
    <col min="2051" max="2051" width="8" style="452" customWidth="1"/>
    <col min="2052" max="2052" width="7" style="452" customWidth="1"/>
    <col min="2053" max="2053" width="6.375" style="452" customWidth="1"/>
    <col min="2054" max="2054" width="7.25" style="452" customWidth="1"/>
    <col min="2055" max="2055" width="6" style="452" customWidth="1"/>
    <col min="2056" max="2056" width="7.625" style="452" customWidth="1"/>
    <col min="2057" max="2057" width="8.75" style="452" customWidth="1"/>
    <col min="2058" max="2058" width="7" style="452" customWidth="1"/>
    <col min="2059" max="2059" width="6.25" style="452" customWidth="1"/>
    <col min="2060" max="2060" width="8.25" style="452" customWidth="1"/>
    <col min="2061" max="2062" width="6.375" style="452" customWidth="1"/>
    <col min="2063" max="2063" width="9.625" style="452" customWidth="1"/>
    <col min="2064" max="2064" width="7.25" style="452" customWidth="1"/>
    <col min="2065" max="2065" width="7.625" style="452" customWidth="1"/>
    <col min="2066" max="2066" width="7.375" style="452" customWidth="1"/>
    <col min="2067" max="2067" width="6.25" style="452" customWidth="1"/>
    <col min="2068" max="2068" width="6.625" style="452" customWidth="1"/>
    <col min="2069" max="2069" width="9" style="452" customWidth="1"/>
    <col min="2070" max="2070" width="9.125" style="452" customWidth="1"/>
    <col min="2071" max="2071" width="6.875" style="452" customWidth="1"/>
    <col min="2072" max="2072" width="7.875" style="452" customWidth="1"/>
    <col min="2073" max="2073" width="6.625" style="452" customWidth="1"/>
    <col min="2074" max="2074" width="6.125" style="452" customWidth="1"/>
    <col min="2075" max="2075" width="9.75" style="452" customWidth="1"/>
    <col min="2076" max="2076" width="7.125" style="452" customWidth="1"/>
    <col min="2077" max="2077" width="11.125" style="452" customWidth="1"/>
    <col min="2078" max="2078" width="10.75" style="452" customWidth="1"/>
    <col min="2079" max="2079" width="7.25" style="452" customWidth="1"/>
    <col min="2080" max="2304" width="8.75" style="452"/>
    <col min="2305" max="2305" width="4.375" style="452" customWidth="1"/>
    <col min="2306" max="2306" width="7.25" style="452" customWidth="1"/>
    <col min="2307" max="2307" width="8" style="452" customWidth="1"/>
    <col min="2308" max="2308" width="7" style="452" customWidth="1"/>
    <col min="2309" max="2309" width="6.375" style="452" customWidth="1"/>
    <col min="2310" max="2310" width="7.25" style="452" customWidth="1"/>
    <col min="2311" max="2311" width="6" style="452" customWidth="1"/>
    <col min="2312" max="2312" width="7.625" style="452" customWidth="1"/>
    <col min="2313" max="2313" width="8.75" style="452" customWidth="1"/>
    <col min="2314" max="2314" width="7" style="452" customWidth="1"/>
    <col min="2315" max="2315" width="6.25" style="452" customWidth="1"/>
    <col min="2316" max="2316" width="8.25" style="452" customWidth="1"/>
    <col min="2317" max="2318" width="6.375" style="452" customWidth="1"/>
    <col min="2319" max="2319" width="9.625" style="452" customWidth="1"/>
    <col min="2320" max="2320" width="7.25" style="452" customWidth="1"/>
    <col min="2321" max="2321" width="7.625" style="452" customWidth="1"/>
    <col min="2322" max="2322" width="7.375" style="452" customWidth="1"/>
    <col min="2323" max="2323" width="6.25" style="452" customWidth="1"/>
    <col min="2324" max="2324" width="6.625" style="452" customWidth="1"/>
    <col min="2325" max="2325" width="9" style="452" customWidth="1"/>
    <col min="2326" max="2326" width="9.125" style="452" customWidth="1"/>
    <col min="2327" max="2327" width="6.875" style="452" customWidth="1"/>
    <col min="2328" max="2328" width="7.875" style="452" customWidth="1"/>
    <col min="2329" max="2329" width="6.625" style="452" customWidth="1"/>
    <col min="2330" max="2330" width="6.125" style="452" customWidth="1"/>
    <col min="2331" max="2331" width="9.75" style="452" customWidth="1"/>
    <col min="2332" max="2332" width="7.125" style="452" customWidth="1"/>
    <col min="2333" max="2333" width="11.125" style="452" customWidth="1"/>
    <col min="2334" max="2334" width="10.75" style="452" customWidth="1"/>
    <col min="2335" max="2335" width="7.25" style="452" customWidth="1"/>
    <col min="2336" max="2560" width="8.75" style="452"/>
    <col min="2561" max="2561" width="4.375" style="452" customWidth="1"/>
    <col min="2562" max="2562" width="7.25" style="452" customWidth="1"/>
    <col min="2563" max="2563" width="8" style="452" customWidth="1"/>
    <col min="2564" max="2564" width="7" style="452" customWidth="1"/>
    <col min="2565" max="2565" width="6.375" style="452" customWidth="1"/>
    <col min="2566" max="2566" width="7.25" style="452" customWidth="1"/>
    <col min="2567" max="2567" width="6" style="452" customWidth="1"/>
    <col min="2568" max="2568" width="7.625" style="452" customWidth="1"/>
    <col min="2569" max="2569" width="8.75" style="452" customWidth="1"/>
    <col min="2570" max="2570" width="7" style="452" customWidth="1"/>
    <col min="2571" max="2571" width="6.25" style="452" customWidth="1"/>
    <col min="2572" max="2572" width="8.25" style="452" customWidth="1"/>
    <col min="2573" max="2574" width="6.375" style="452" customWidth="1"/>
    <col min="2575" max="2575" width="9.625" style="452" customWidth="1"/>
    <col min="2576" max="2576" width="7.25" style="452" customWidth="1"/>
    <col min="2577" max="2577" width="7.625" style="452" customWidth="1"/>
    <col min="2578" max="2578" width="7.375" style="452" customWidth="1"/>
    <col min="2579" max="2579" width="6.25" style="452" customWidth="1"/>
    <col min="2580" max="2580" width="6.625" style="452" customWidth="1"/>
    <col min="2581" max="2581" width="9" style="452" customWidth="1"/>
    <col min="2582" max="2582" width="9.125" style="452" customWidth="1"/>
    <col min="2583" max="2583" width="6.875" style="452" customWidth="1"/>
    <col min="2584" max="2584" width="7.875" style="452" customWidth="1"/>
    <col min="2585" max="2585" width="6.625" style="452" customWidth="1"/>
    <col min="2586" max="2586" width="6.125" style="452" customWidth="1"/>
    <col min="2587" max="2587" width="9.75" style="452" customWidth="1"/>
    <col min="2588" max="2588" width="7.125" style="452" customWidth="1"/>
    <col min="2589" max="2589" width="11.125" style="452" customWidth="1"/>
    <col min="2590" max="2590" width="10.75" style="452" customWidth="1"/>
    <col min="2591" max="2591" width="7.25" style="452" customWidth="1"/>
    <col min="2592" max="2816" width="8.75" style="452"/>
    <col min="2817" max="2817" width="4.375" style="452" customWidth="1"/>
    <col min="2818" max="2818" width="7.25" style="452" customWidth="1"/>
    <col min="2819" max="2819" width="8" style="452" customWidth="1"/>
    <col min="2820" max="2820" width="7" style="452" customWidth="1"/>
    <col min="2821" max="2821" width="6.375" style="452" customWidth="1"/>
    <col min="2822" max="2822" width="7.25" style="452" customWidth="1"/>
    <col min="2823" max="2823" width="6" style="452" customWidth="1"/>
    <col min="2824" max="2824" width="7.625" style="452" customWidth="1"/>
    <col min="2825" max="2825" width="8.75" style="452" customWidth="1"/>
    <col min="2826" max="2826" width="7" style="452" customWidth="1"/>
    <col min="2827" max="2827" width="6.25" style="452" customWidth="1"/>
    <col min="2828" max="2828" width="8.25" style="452" customWidth="1"/>
    <col min="2829" max="2830" width="6.375" style="452" customWidth="1"/>
    <col min="2831" max="2831" width="9.625" style="452" customWidth="1"/>
    <col min="2832" max="2832" width="7.25" style="452" customWidth="1"/>
    <col min="2833" max="2833" width="7.625" style="452" customWidth="1"/>
    <col min="2834" max="2834" width="7.375" style="452" customWidth="1"/>
    <col min="2835" max="2835" width="6.25" style="452" customWidth="1"/>
    <col min="2836" max="2836" width="6.625" style="452" customWidth="1"/>
    <col min="2837" max="2837" width="9" style="452" customWidth="1"/>
    <col min="2838" max="2838" width="9.125" style="452" customWidth="1"/>
    <col min="2839" max="2839" width="6.875" style="452" customWidth="1"/>
    <col min="2840" max="2840" width="7.875" style="452" customWidth="1"/>
    <col min="2841" max="2841" width="6.625" style="452" customWidth="1"/>
    <col min="2842" max="2842" width="6.125" style="452" customWidth="1"/>
    <col min="2843" max="2843" width="9.75" style="452" customWidth="1"/>
    <col min="2844" max="2844" width="7.125" style="452" customWidth="1"/>
    <col min="2845" max="2845" width="11.125" style="452" customWidth="1"/>
    <col min="2846" max="2846" width="10.75" style="452" customWidth="1"/>
    <col min="2847" max="2847" width="7.25" style="452" customWidth="1"/>
    <col min="2848" max="3072" width="8.75" style="452"/>
    <col min="3073" max="3073" width="4.375" style="452" customWidth="1"/>
    <col min="3074" max="3074" width="7.25" style="452" customWidth="1"/>
    <col min="3075" max="3075" width="8" style="452" customWidth="1"/>
    <col min="3076" max="3076" width="7" style="452" customWidth="1"/>
    <col min="3077" max="3077" width="6.375" style="452" customWidth="1"/>
    <col min="3078" max="3078" width="7.25" style="452" customWidth="1"/>
    <col min="3079" max="3079" width="6" style="452" customWidth="1"/>
    <col min="3080" max="3080" width="7.625" style="452" customWidth="1"/>
    <col min="3081" max="3081" width="8.75" style="452" customWidth="1"/>
    <col min="3082" max="3082" width="7" style="452" customWidth="1"/>
    <col min="3083" max="3083" width="6.25" style="452" customWidth="1"/>
    <col min="3084" max="3084" width="8.25" style="452" customWidth="1"/>
    <col min="3085" max="3086" width="6.375" style="452" customWidth="1"/>
    <col min="3087" max="3087" width="9.625" style="452" customWidth="1"/>
    <col min="3088" max="3088" width="7.25" style="452" customWidth="1"/>
    <col min="3089" max="3089" width="7.625" style="452" customWidth="1"/>
    <col min="3090" max="3090" width="7.375" style="452" customWidth="1"/>
    <col min="3091" max="3091" width="6.25" style="452" customWidth="1"/>
    <col min="3092" max="3092" width="6.625" style="452" customWidth="1"/>
    <col min="3093" max="3093" width="9" style="452" customWidth="1"/>
    <col min="3094" max="3094" width="9.125" style="452" customWidth="1"/>
    <col min="3095" max="3095" width="6.875" style="452" customWidth="1"/>
    <col min="3096" max="3096" width="7.875" style="452" customWidth="1"/>
    <col min="3097" max="3097" width="6.625" style="452" customWidth="1"/>
    <col min="3098" max="3098" width="6.125" style="452" customWidth="1"/>
    <col min="3099" max="3099" width="9.75" style="452" customWidth="1"/>
    <col min="3100" max="3100" width="7.125" style="452" customWidth="1"/>
    <col min="3101" max="3101" width="11.125" style="452" customWidth="1"/>
    <col min="3102" max="3102" width="10.75" style="452" customWidth="1"/>
    <col min="3103" max="3103" width="7.25" style="452" customWidth="1"/>
    <col min="3104" max="3328" width="8.75" style="452"/>
    <col min="3329" max="3329" width="4.375" style="452" customWidth="1"/>
    <col min="3330" max="3330" width="7.25" style="452" customWidth="1"/>
    <col min="3331" max="3331" width="8" style="452" customWidth="1"/>
    <col min="3332" max="3332" width="7" style="452" customWidth="1"/>
    <col min="3333" max="3333" width="6.375" style="452" customWidth="1"/>
    <col min="3334" max="3334" width="7.25" style="452" customWidth="1"/>
    <col min="3335" max="3335" width="6" style="452" customWidth="1"/>
    <col min="3336" max="3336" width="7.625" style="452" customWidth="1"/>
    <col min="3337" max="3337" width="8.75" style="452" customWidth="1"/>
    <col min="3338" max="3338" width="7" style="452" customWidth="1"/>
    <col min="3339" max="3339" width="6.25" style="452" customWidth="1"/>
    <col min="3340" max="3340" width="8.25" style="452" customWidth="1"/>
    <col min="3341" max="3342" width="6.375" style="452" customWidth="1"/>
    <col min="3343" max="3343" width="9.625" style="452" customWidth="1"/>
    <col min="3344" max="3344" width="7.25" style="452" customWidth="1"/>
    <col min="3345" max="3345" width="7.625" style="452" customWidth="1"/>
    <col min="3346" max="3346" width="7.375" style="452" customWidth="1"/>
    <col min="3347" max="3347" width="6.25" style="452" customWidth="1"/>
    <col min="3348" max="3348" width="6.625" style="452" customWidth="1"/>
    <col min="3349" max="3349" width="9" style="452" customWidth="1"/>
    <col min="3350" max="3350" width="9.125" style="452" customWidth="1"/>
    <col min="3351" max="3351" width="6.875" style="452" customWidth="1"/>
    <col min="3352" max="3352" width="7.875" style="452" customWidth="1"/>
    <col min="3353" max="3353" width="6.625" style="452" customWidth="1"/>
    <col min="3354" max="3354" width="6.125" style="452" customWidth="1"/>
    <col min="3355" max="3355" width="9.75" style="452" customWidth="1"/>
    <col min="3356" max="3356" width="7.125" style="452" customWidth="1"/>
    <col min="3357" max="3357" width="11.125" style="452" customWidth="1"/>
    <col min="3358" max="3358" width="10.75" style="452" customWidth="1"/>
    <col min="3359" max="3359" width="7.25" style="452" customWidth="1"/>
    <col min="3360" max="3584" width="8.75" style="452"/>
    <col min="3585" max="3585" width="4.375" style="452" customWidth="1"/>
    <col min="3586" max="3586" width="7.25" style="452" customWidth="1"/>
    <col min="3587" max="3587" width="8" style="452" customWidth="1"/>
    <col min="3588" max="3588" width="7" style="452" customWidth="1"/>
    <col min="3589" max="3589" width="6.375" style="452" customWidth="1"/>
    <col min="3590" max="3590" width="7.25" style="452" customWidth="1"/>
    <col min="3591" max="3591" width="6" style="452" customWidth="1"/>
    <col min="3592" max="3592" width="7.625" style="452" customWidth="1"/>
    <col min="3593" max="3593" width="8.75" style="452" customWidth="1"/>
    <col min="3594" max="3594" width="7" style="452" customWidth="1"/>
    <col min="3595" max="3595" width="6.25" style="452" customWidth="1"/>
    <col min="3596" max="3596" width="8.25" style="452" customWidth="1"/>
    <col min="3597" max="3598" width="6.375" style="452" customWidth="1"/>
    <col min="3599" max="3599" width="9.625" style="452" customWidth="1"/>
    <col min="3600" max="3600" width="7.25" style="452" customWidth="1"/>
    <col min="3601" max="3601" width="7.625" style="452" customWidth="1"/>
    <col min="3602" max="3602" width="7.375" style="452" customWidth="1"/>
    <col min="3603" max="3603" width="6.25" style="452" customWidth="1"/>
    <col min="3604" max="3604" width="6.625" style="452" customWidth="1"/>
    <col min="3605" max="3605" width="9" style="452" customWidth="1"/>
    <col min="3606" max="3606" width="9.125" style="452" customWidth="1"/>
    <col min="3607" max="3607" width="6.875" style="452" customWidth="1"/>
    <col min="3608" max="3608" width="7.875" style="452" customWidth="1"/>
    <col min="3609" max="3609" width="6.625" style="452" customWidth="1"/>
    <col min="3610" max="3610" width="6.125" style="452" customWidth="1"/>
    <col min="3611" max="3611" width="9.75" style="452" customWidth="1"/>
    <col min="3612" max="3612" width="7.125" style="452" customWidth="1"/>
    <col min="3613" max="3613" width="11.125" style="452" customWidth="1"/>
    <col min="3614" max="3614" width="10.75" style="452" customWidth="1"/>
    <col min="3615" max="3615" width="7.25" style="452" customWidth="1"/>
    <col min="3616" max="3840" width="8.75" style="452"/>
    <col min="3841" max="3841" width="4.375" style="452" customWidth="1"/>
    <col min="3842" max="3842" width="7.25" style="452" customWidth="1"/>
    <col min="3843" max="3843" width="8" style="452" customWidth="1"/>
    <col min="3844" max="3844" width="7" style="452" customWidth="1"/>
    <col min="3845" max="3845" width="6.375" style="452" customWidth="1"/>
    <col min="3846" max="3846" width="7.25" style="452" customWidth="1"/>
    <col min="3847" max="3847" width="6" style="452" customWidth="1"/>
    <col min="3848" max="3848" width="7.625" style="452" customWidth="1"/>
    <col min="3849" max="3849" width="8.75" style="452" customWidth="1"/>
    <col min="3850" max="3850" width="7" style="452" customWidth="1"/>
    <col min="3851" max="3851" width="6.25" style="452" customWidth="1"/>
    <col min="3852" max="3852" width="8.25" style="452" customWidth="1"/>
    <col min="3853" max="3854" width="6.375" style="452" customWidth="1"/>
    <col min="3855" max="3855" width="9.625" style="452" customWidth="1"/>
    <col min="3856" max="3856" width="7.25" style="452" customWidth="1"/>
    <col min="3857" max="3857" width="7.625" style="452" customWidth="1"/>
    <col min="3858" max="3858" width="7.375" style="452" customWidth="1"/>
    <col min="3859" max="3859" width="6.25" style="452" customWidth="1"/>
    <col min="3860" max="3860" width="6.625" style="452" customWidth="1"/>
    <col min="3861" max="3861" width="9" style="452" customWidth="1"/>
    <col min="3862" max="3862" width="9.125" style="452" customWidth="1"/>
    <col min="3863" max="3863" width="6.875" style="452" customWidth="1"/>
    <col min="3864" max="3864" width="7.875" style="452" customWidth="1"/>
    <col min="3865" max="3865" width="6.625" style="452" customWidth="1"/>
    <col min="3866" max="3866" width="6.125" style="452" customWidth="1"/>
    <col min="3867" max="3867" width="9.75" style="452" customWidth="1"/>
    <col min="3868" max="3868" width="7.125" style="452" customWidth="1"/>
    <col min="3869" max="3869" width="11.125" style="452" customWidth="1"/>
    <col min="3870" max="3870" width="10.75" style="452" customWidth="1"/>
    <col min="3871" max="3871" width="7.25" style="452" customWidth="1"/>
    <col min="3872" max="4096" width="8.75" style="452"/>
    <col min="4097" max="4097" width="4.375" style="452" customWidth="1"/>
    <col min="4098" max="4098" width="7.25" style="452" customWidth="1"/>
    <col min="4099" max="4099" width="8" style="452" customWidth="1"/>
    <col min="4100" max="4100" width="7" style="452" customWidth="1"/>
    <col min="4101" max="4101" width="6.375" style="452" customWidth="1"/>
    <col min="4102" max="4102" width="7.25" style="452" customWidth="1"/>
    <col min="4103" max="4103" width="6" style="452" customWidth="1"/>
    <col min="4104" max="4104" width="7.625" style="452" customWidth="1"/>
    <col min="4105" max="4105" width="8.75" style="452" customWidth="1"/>
    <col min="4106" max="4106" width="7" style="452" customWidth="1"/>
    <col min="4107" max="4107" width="6.25" style="452" customWidth="1"/>
    <col min="4108" max="4108" width="8.25" style="452" customWidth="1"/>
    <col min="4109" max="4110" width="6.375" style="452" customWidth="1"/>
    <col min="4111" max="4111" width="9.625" style="452" customWidth="1"/>
    <col min="4112" max="4112" width="7.25" style="452" customWidth="1"/>
    <col min="4113" max="4113" width="7.625" style="452" customWidth="1"/>
    <col min="4114" max="4114" width="7.375" style="452" customWidth="1"/>
    <col min="4115" max="4115" width="6.25" style="452" customWidth="1"/>
    <col min="4116" max="4116" width="6.625" style="452" customWidth="1"/>
    <col min="4117" max="4117" width="9" style="452" customWidth="1"/>
    <col min="4118" max="4118" width="9.125" style="452" customWidth="1"/>
    <col min="4119" max="4119" width="6.875" style="452" customWidth="1"/>
    <col min="4120" max="4120" width="7.875" style="452" customWidth="1"/>
    <col min="4121" max="4121" width="6.625" style="452" customWidth="1"/>
    <col min="4122" max="4122" width="6.125" style="452" customWidth="1"/>
    <col min="4123" max="4123" width="9.75" style="452" customWidth="1"/>
    <col min="4124" max="4124" width="7.125" style="452" customWidth="1"/>
    <col min="4125" max="4125" width="11.125" style="452" customWidth="1"/>
    <col min="4126" max="4126" width="10.75" style="452" customWidth="1"/>
    <col min="4127" max="4127" width="7.25" style="452" customWidth="1"/>
    <col min="4128" max="4352" width="8.75" style="452"/>
    <col min="4353" max="4353" width="4.375" style="452" customWidth="1"/>
    <col min="4354" max="4354" width="7.25" style="452" customWidth="1"/>
    <col min="4355" max="4355" width="8" style="452" customWidth="1"/>
    <col min="4356" max="4356" width="7" style="452" customWidth="1"/>
    <col min="4357" max="4357" width="6.375" style="452" customWidth="1"/>
    <col min="4358" max="4358" width="7.25" style="452" customWidth="1"/>
    <col min="4359" max="4359" width="6" style="452" customWidth="1"/>
    <col min="4360" max="4360" width="7.625" style="452" customWidth="1"/>
    <col min="4361" max="4361" width="8.75" style="452" customWidth="1"/>
    <col min="4362" max="4362" width="7" style="452" customWidth="1"/>
    <col min="4363" max="4363" width="6.25" style="452" customWidth="1"/>
    <col min="4364" max="4364" width="8.25" style="452" customWidth="1"/>
    <col min="4365" max="4366" width="6.375" style="452" customWidth="1"/>
    <col min="4367" max="4367" width="9.625" style="452" customWidth="1"/>
    <col min="4368" max="4368" width="7.25" style="452" customWidth="1"/>
    <col min="4369" max="4369" width="7.625" style="452" customWidth="1"/>
    <col min="4370" max="4370" width="7.375" style="452" customWidth="1"/>
    <col min="4371" max="4371" width="6.25" style="452" customWidth="1"/>
    <col min="4372" max="4372" width="6.625" style="452" customWidth="1"/>
    <col min="4373" max="4373" width="9" style="452" customWidth="1"/>
    <col min="4374" max="4374" width="9.125" style="452" customWidth="1"/>
    <col min="4375" max="4375" width="6.875" style="452" customWidth="1"/>
    <col min="4376" max="4376" width="7.875" style="452" customWidth="1"/>
    <col min="4377" max="4377" width="6.625" style="452" customWidth="1"/>
    <col min="4378" max="4378" width="6.125" style="452" customWidth="1"/>
    <col min="4379" max="4379" width="9.75" style="452" customWidth="1"/>
    <col min="4380" max="4380" width="7.125" style="452" customWidth="1"/>
    <col min="4381" max="4381" width="11.125" style="452" customWidth="1"/>
    <col min="4382" max="4382" width="10.75" style="452" customWidth="1"/>
    <col min="4383" max="4383" width="7.25" style="452" customWidth="1"/>
    <col min="4384" max="4608" width="8.75" style="452"/>
    <col min="4609" max="4609" width="4.375" style="452" customWidth="1"/>
    <col min="4610" max="4610" width="7.25" style="452" customWidth="1"/>
    <col min="4611" max="4611" width="8" style="452" customWidth="1"/>
    <col min="4612" max="4612" width="7" style="452" customWidth="1"/>
    <col min="4613" max="4613" width="6.375" style="452" customWidth="1"/>
    <col min="4614" max="4614" width="7.25" style="452" customWidth="1"/>
    <col min="4615" max="4615" width="6" style="452" customWidth="1"/>
    <col min="4616" max="4616" width="7.625" style="452" customWidth="1"/>
    <col min="4617" max="4617" width="8.75" style="452" customWidth="1"/>
    <col min="4618" max="4618" width="7" style="452" customWidth="1"/>
    <col min="4619" max="4619" width="6.25" style="452" customWidth="1"/>
    <col min="4620" max="4620" width="8.25" style="452" customWidth="1"/>
    <col min="4621" max="4622" width="6.375" style="452" customWidth="1"/>
    <col min="4623" max="4623" width="9.625" style="452" customWidth="1"/>
    <col min="4624" max="4624" width="7.25" style="452" customWidth="1"/>
    <col min="4625" max="4625" width="7.625" style="452" customWidth="1"/>
    <col min="4626" max="4626" width="7.375" style="452" customWidth="1"/>
    <col min="4627" max="4627" width="6.25" style="452" customWidth="1"/>
    <col min="4628" max="4628" width="6.625" style="452" customWidth="1"/>
    <col min="4629" max="4629" width="9" style="452" customWidth="1"/>
    <col min="4630" max="4630" width="9.125" style="452" customWidth="1"/>
    <col min="4631" max="4631" width="6.875" style="452" customWidth="1"/>
    <col min="4632" max="4632" width="7.875" style="452" customWidth="1"/>
    <col min="4633" max="4633" width="6.625" style="452" customWidth="1"/>
    <col min="4634" max="4634" width="6.125" style="452" customWidth="1"/>
    <col min="4635" max="4635" width="9.75" style="452" customWidth="1"/>
    <col min="4636" max="4636" width="7.125" style="452" customWidth="1"/>
    <col min="4637" max="4637" width="11.125" style="452" customWidth="1"/>
    <col min="4638" max="4638" width="10.75" style="452" customWidth="1"/>
    <col min="4639" max="4639" width="7.25" style="452" customWidth="1"/>
    <col min="4640" max="4864" width="8.75" style="452"/>
    <col min="4865" max="4865" width="4.375" style="452" customWidth="1"/>
    <col min="4866" max="4866" width="7.25" style="452" customWidth="1"/>
    <col min="4867" max="4867" width="8" style="452" customWidth="1"/>
    <col min="4868" max="4868" width="7" style="452" customWidth="1"/>
    <col min="4869" max="4869" width="6.375" style="452" customWidth="1"/>
    <col min="4870" max="4870" width="7.25" style="452" customWidth="1"/>
    <col min="4871" max="4871" width="6" style="452" customWidth="1"/>
    <col min="4872" max="4872" width="7.625" style="452" customWidth="1"/>
    <col min="4873" max="4873" width="8.75" style="452" customWidth="1"/>
    <col min="4874" max="4874" width="7" style="452" customWidth="1"/>
    <col min="4875" max="4875" width="6.25" style="452" customWidth="1"/>
    <col min="4876" max="4876" width="8.25" style="452" customWidth="1"/>
    <col min="4877" max="4878" width="6.375" style="452" customWidth="1"/>
    <col min="4879" max="4879" width="9.625" style="452" customWidth="1"/>
    <col min="4880" max="4880" width="7.25" style="452" customWidth="1"/>
    <col min="4881" max="4881" width="7.625" style="452" customWidth="1"/>
    <col min="4882" max="4882" width="7.375" style="452" customWidth="1"/>
    <col min="4883" max="4883" width="6.25" style="452" customWidth="1"/>
    <col min="4884" max="4884" width="6.625" style="452" customWidth="1"/>
    <col min="4885" max="4885" width="9" style="452" customWidth="1"/>
    <col min="4886" max="4886" width="9.125" style="452" customWidth="1"/>
    <col min="4887" max="4887" width="6.875" style="452" customWidth="1"/>
    <col min="4888" max="4888" width="7.875" style="452" customWidth="1"/>
    <col min="4889" max="4889" width="6.625" style="452" customWidth="1"/>
    <col min="4890" max="4890" width="6.125" style="452" customWidth="1"/>
    <col min="4891" max="4891" width="9.75" style="452" customWidth="1"/>
    <col min="4892" max="4892" width="7.125" style="452" customWidth="1"/>
    <col min="4893" max="4893" width="11.125" style="452" customWidth="1"/>
    <col min="4894" max="4894" width="10.75" style="452" customWidth="1"/>
    <col min="4895" max="4895" width="7.25" style="452" customWidth="1"/>
    <col min="4896" max="5120" width="8.75" style="452"/>
    <col min="5121" max="5121" width="4.375" style="452" customWidth="1"/>
    <col min="5122" max="5122" width="7.25" style="452" customWidth="1"/>
    <col min="5123" max="5123" width="8" style="452" customWidth="1"/>
    <col min="5124" max="5124" width="7" style="452" customWidth="1"/>
    <col min="5125" max="5125" width="6.375" style="452" customWidth="1"/>
    <col min="5126" max="5126" width="7.25" style="452" customWidth="1"/>
    <col min="5127" max="5127" width="6" style="452" customWidth="1"/>
    <col min="5128" max="5128" width="7.625" style="452" customWidth="1"/>
    <col min="5129" max="5129" width="8.75" style="452" customWidth="1"/>
    <col min="5130" max="5130" width="7" style="452" customWidth="1"/>
    <col min="5131" max="5131" width="6.25" style="452" customWidth="1"/>
    <col min="5132" max="5132" width="8.25" style="452" customWidth="1"/>
    <col min="5133" max="5134" width="6.375" style="452" customWidth="1"/>
    <col min="5135" max="5135" width="9.625" style="452" customWidth="1"/>
    <col min="5136" max="5136" width="7.25" style="452" customWidth="1"/>
    <col min="5137" max="5137" width="7.625" style="452" customWidth="1"/>
    <col min="5138" max="5138" width="7.375" style="452" customWidth="1"/>
    <col min="5139" max="5139" width="6.25" style="452" customWidth="1"/>
    <col min="5140" max="5140" width="6.625" style="452" customWidth="1"/>
    <col min="5141" max="5141" width="9" style="452" customWidth="1"/>
    <col min="5142" max="5142" width="9.125" style="452" customWidth="1"/>
    <col min="5143" max="5143" width="6.875" style="452" customWidth="1"/>
    <col min="5144" max="5144" width="7.875" style="452" customWidth="1"/>
    <col min="5145" max="5145" width="6.625" style="452" customWidth="1"/>
    <col min="5146" max="5146" width="6.125" style="452" customWidth="1"/>
    <col min="5147" max="5147" width="9.75" style="452" customWidth="1"/>
    <col min="5148" max="5148" width="7.125" style="452" customWidth="1"/>
    <col min="5149" max="5149" width="11.125" style="452" customWidth="1"/>
    <col min="5150" max="5150" width="10.75" style="452" customWidth="1"/>
    <col min="5151" max="5151" width="7.25" style="452" customWidth="1"/>
    <col min="5152" max="5376" width="8.75" style="452"/>
    <col min="5377" max="5377" width="4.375" style="452" customWidth="1"/>
    <col min="5378" max="5378" width="7.25" style="452" customWidth="1"/>
    <col min="5379" max="5379" width="8" style="452" customWidth="1"/>
    <col min="5380" max="5380" width="7" style="452" customWidth="1"/>
    <col min="5381" max="5381" width="6.375" style="452" customWidth="1"/>
    <col min="5382" max="5382" width="7.25" style="452" customWidth="1"/>
    <col min="5383" max="5383" width="6" style="452" customWidth="1"/>
    <col min="5384" max="5384" width="7.625" style="452" customWidth="1"/>
    <col min="5385" max="5385" width="8.75" style="452" customWidth="1"/>
    <col min="5386" max="5386" width="7" style="452" customWidth="1"/>
    <col min="5387" max="5387" width="6.25" style="452" customWidth="1"/>
    <col min="5388" max="5388" width="8.25" style="452" customWidth="1"/>
    <col min="5389" max="5390" width="6.375" style="452" customWidth="1"/>
    <col min="5391" max="5391" width="9.625" style="452" customWidth="1"/>
    <col min="5392" max="5392" width="7.25" style="452" customWidth="1"/>
    <col min="5393" max="5393" width="7.625" style="452" customWidth="1"/>
    <col min="5394" max="5394" width="7.375" style="452" customWidth="1"/>
    <col min="5395" max="5395" width="6.25" style="452" customWidth="1"/>
    <col min="5396" max="5396" width="6.625" style="452" customWidth="1"/>
    <col min="5397" max="5397" width="9" style="452" customWidth="1"/>
    <col min="5398" max="5398" width="9.125" style="452" customWidth="1"/>
    <col min="5399" max="5399" width="6.875" style="452" customWidth="1"/>
    <col min="5400" max="5400" width="7.875" style="452" customWidth="1"/>
    <col min="5401" max="5401" width="6.625" style="452" customWidth="1"/>
    <col min="5402" max="5402" width="6.125" style="452" customWidth="1"/>
    <col min="5403" max="5403" width="9.75" style="452" customWidth="1"/>
    <col min="5404" max="5404" width="7.125" style="452" customWidth="1"/>
    <col min="5405" max="5405" width="11.125" style="452" customWidth="1"/>
    <col min="5406" max="5406" width="10.75" style="452" customWidth="1"/>
    <col min="5407" max="5407" width="7.25" style="452" customWidth="1"/>
    <col min="5408" max="5632" width="8.75" style="452"/>
    <col min="5633" max="5633" width="4.375" style="452" customWidth="1"/>
    <col min="5634" max="5634" width="7.25" style="452" customWidth="1"/>
    <col min="5635" max="5635" width="8" style="452" customWidth="1"/>
    <col min="5636" max="5636" width="7" style="452" customWidth="1"/>
    <col min="5637" max="5637" width="6.375" style="452" customWidth="1"/>
    <col min="5638" max="5638" width="7.25" style="452" customWidth="1"/>
    <col min="5639" max="5639" width="6" style="452" customWidth="1"/>
    <col min="5640" max="5640" width="7.625" style="452" customWidth="1"/>
    <col min="5641" max="5641" width="8.75" style="452" customWidth="1"/>
    <col min="5642" max="5642" width="7" style="452" customWidth="1"/>
    <col min="5643" max="5643" width="6.25" style="452" customWidth="1"/>
    <col min="5644" max="5644" width="8.25" style="452" customWidth="1"/>
    <col min="5645" max="5646" width="6.375" style="452" customWidth="1"/>
    <col min="5647" max="5647" width="9.625" style="452" customWidth="1"/>
    <col min="5648" max="5648" width="7.25" style="452" customWidth="1"/>
    <col min="5649" max="5649" width="7.625" style="452" customWidth="1"/>
    <col min="5650" max="5650" width="7.375" style="452" customWidth="1"/>
    <col min="5651" max="5651" width="6.25" style="452" customWidth="1"/>
    <col min="5652" max="5652" width="6.625" style="452" customWidth="1"/>
    <col min="5653" max="5653" width="9" style="452" customWidth="1"/>
    <col min="5654" max="5654" width="9.125" style="452" customWidth="1"/>
    <col min="5655" max="5655" width="6.875" style="452" customWidth="1"/>
    <col min="5656" max="5656" width="7.875" style="452" customWidth="1"/>
    <col min="5657" max="5657" width="6.625" style="452" customWidth="1"/>
    <col min="5658" max="5658" width="6.125" style="452" customWidth="1"/>
    <col min="5659" max="5659" width="9.75" style="452" customWidth="1"/>
    <col min="5660" max="5660" width="7.125" style="452" customWidth="1"/>
    <col min="5661" max="5661" width="11.125" style="452" customWidth="1"/>
    <col min="5662" max="5662" width="10.75" style="452" customWidth="1"/>
    <col min="5663" max="5663" width="7.25" style="452" customWidth="1"/>
    <col min="5664" max="5888" width="8.75" style="452"/>
    <col min="5889" max="5889" width="4.375" style="452" customWidth="1"/>
    <col min="5890" max="5890" width="7.25" style="452" customWidth="1"/>
    <col min="5891" max="5891" width="8" style="452" customWidth="1"/>
    <col min="5892" max="5892" width="7" style="452" customWidth="1"/>
    <col min="5893" max="5893" width="6.375" style="452" customWidth="1"/>
    <col min="5894" max="5894" width="7.25" style="452" customWidth="1"/>
    <col min="5895" max="5895" width="6" style="452" customWidth="1"/>
    <col min="5896" max="5896" width="7.625" style="452" customWidth="1"/>
    <col min="5897" max="5897" width="8.75" style="452" customWidth="1"/>
    <col min="5898" max="5898" width="7" style="452" customWidth="1"/>
    <col min="5899" max="5899" width="6.25" style="452" customWidth="1"/>
    <col min="5900" max="5900" width="8.25" style="452" customWidth="1"/>
    <col min="5901" max="5902" width="6.375" style="452" customWidth="1"/>
    <col min="5903" max="5903" width="9.625" style="452" customWidth="1"/>
    <col min="5904" max="5904" width="7.25" style="452" customWidth="1"/>
    <col min="5905" max="5905" width="7.625" style="452" customWidth="1"/>
    <col min="5906" max="5906" width="7.375" style="452" customWidth="1"/>
    <col min="5907" max="5907" width="6.25" style="452" customWidth="1"/>
    <col min="5908" max="5908" width="6.625" style="452" customWidth="1"/>
    <col min="5909" max="5909" width="9" style="452" customWidth="1"/>
    <col min="5910" max="5910" width="9.125" style="452" customWidth="1"/>
    <col min="5911" max="5911" width="6.875" style="452" customWidth="1"/>
    <col min="5912" max="5912" width="7.875" style="452" customWidth="1"/>
    <col min="5913" max="5913" width="6.625" style="452" customWidth="1"/>
    <col min="5914" max="5914" width="6.125" style="452" customWidth="1"/>
    <col min="5915" max="5915" width="9.75" style="452" customWidth="1"/>
    <col min="5916" max="5916" width="7.125" style="452" customWidth="1"/>
    <col min="5917" max="5917" width="11.125" style="452" customWidth="1"/>
    <col min="5918" max="5918" width="10.75" style="452" customWidth="1"/>
    <col min="5919" max="5919" width="7.25" style="452" customWidth="1"/>
    <col min="5920" max="6144" width="8.75" style="452"/>
    <col min="6145" max="6145" width="4.375" style="452" customWidth="1"/>
    <col min="6146" max="6146" width="7.25" style="452" customWidth="1"/>
    <col min="6147" max="6147" width="8" style="452" customWidth="1"/>
    <col min="6148" max="6148" width="7" style="452" customWidth="1"/>
    <col min="6149" max="6149" width="6.375" style="452" customWidth="1"/>
    <col min="6150" max="6150" width="7.25" style="452" customWidth="1"/>
    <col min="6151" max="6151" width="6" style="452" customWidth="1"/>
    <col min="6152" max="6152" width="7.625" style="452" customWidth="1"/>
    <col min="6153" max="6153" width="8.75" style="452" customWidth="1"/>
    <col min="6154" max="6154" width="7" style="452" customWidth="1"/>
    <col min="6155" max="6155" width="6.25" style="452" customWidth="1"/>
    <col min="6156" max="6156" width="8.25" style="452" customWidth="1"/>
    <col min="6157" max="6158" width="6.375" style="452" customWidth="1"/>
    <col min="6159" max="6159" width="9.625" style="452" customWidth="1"/>
    <col min="6160" max="6160" width="7.25" style="452" customWidth="1"/>
    <col min="6161" max="6161" width="7.625" style="452" customWidth="1"/>
    <col min="6162" max="6162" width="7.375" style="452" customWidth="1"/>
    <col min="6163" max="6163" width="6.25" style="452" customWidth="1"/>
    <col min="6164" max="6164" width="6.625" style="452" customWidth="1"/>
    <col min="6165" max="6165" width="9" style="452" customWidth="1"/>
    <col min="6166" max="6166" width="9.125" style="452" customWidth="1"/>
    <col min="6167" max="6167" width="6.875" style="452" customWidth="1"/>
    <col min="6168" max="6168" width="7.875" style="452" customWidth="1"/>
    <col min="6169" max="6169" width="6.625" style="452" customWidth="1"/>
    <col min="6170" max="6170" width="6.125" style="452" customWidth="1"/>
    <col min="6171" max="6171" width="9.75" style="452" customWidth="1"/>
    <col min="6172" max="6172" width="7.125" style="452" customWidth="1"/>
    <col min="6173" max="6173" width="11.125" style="452" customWidth="1"/>
    <col min="6174" max="6174" width="10.75" style="452" customWidth="1"/>
    <col min="6175" max="6175" width="7.25" style="452" customWidth="1"/>
    <col min="6176" max="6400" width="8.75" style="452"/>
    <col min="6401" max="6401" width="4.375" style="452" customWidth="1"/>
    <col min="6402" max="6402" width="7.25" style="452" customWidth="1"/>
    <col min="6403" max="6403" width="8" style="452" customWidth="1"/>
    <col min="6404" max="6404" width="7" style="452" customWidth="1"/>
    <col min="6405" max="6405" width="6.375" style="452" customWidth="1"/>
    <col min="6406" max="6406" width="7.25" style="452" customWidth="1"/>
    <col min="6407" max="6407" width="6" style="452" customWidth="1"/>
    <col min="6408" max="6408" width="7.625" style="452" customWidth="1"/>
    <col min="6409" max="6409" width="8.75" style="452" customWidth="1"/>
    <col min="6410" max="6410" width="7" style="452" customWidth="1"/>
    <col min="6411" max="6411" width="6.25" style="452" customWidth="1"/>
    <col min="6412" max="6412" width="8.25" style="452" customWidth="1"/>
    <col min="6413" max="6414" width="6.375" style="452" customWidth="1"/>
    <col min="6415" max="6415" width="9.625" style="452" customWidth="1"/>
    <col min="6416" max="6416" width="7.25" style="452" customWidth="1"/>
    <col min="6417" max="6417" width="7.625" style="452" customWidth="1"/>
    <col min="6418" max="6418" width="7.375" style="452" customWidth="1"/>
    <col min="6419" max="6419" width="6.25" style="452" customWidth="1"/>
    <col min="6420" max="6420" width="6.625" style="452" customWidth="1"/>
    <col min="6421" max="6421" width="9" style="452" customWidth="1"/>
    <col min="6422" max="6422" width="9.125" style="452" customWidth="1"/>
    <col min="6423" max="6423" width="6.875" style="452" customWidth="1"/>
    <col min="6424" max="6424" width="7.875" style="452" customWidth="1"/>
    <col min="6425" max="6425" width="6.625" style="452" customWidth="1"/>
    <col min="6426" max="6426" width="6.125" style="452" customWidth="1"/>
    <col min="6427" max="6427" width="9.75" style="452" customWidth="1"/>
    <col min="6428" max="6428" width="7.125" style="452" customWidth="1"/>
    <col min="6429" max="6429" width="11.125" style="452" customWidth="1"/>
    <col min="6430" max="6430" width="10.75" style="452" customWidth="1"/>
    <col min="6431" max="6431" width="7.25" style="452" customWidth="1"/>
    <col min="6432" max="6656" width="8.75" style="452"/>
    <col min="6657" max="6657" width="4.375" style="452" customWidth="1"/>
    <col min="6658" max="6658" width="7.25" style="452" customWidth="1"/>
    <col min="6659" max="6659" width="8" style="452" customWidth="1"/>
    <col min="6660" max="6660" width="7" style="452" customWidth="1"/>
    <col min="6661" max="6661" width="6.375" style="452" customWidth="1"/>
    <col min="6662" max="6662" width="7.25" style="452" customWidth="1"/>
    <col min="6663" max="6663" width="6" style="452" customWidth="1"/>
    <col min="6664" max="6664" width="7.625" style="452" customWidth="1"/>
    <col min="6665" max="6665" width="8.75" style="452" customWidth="1"/>
    <col min="6666" max="6666" width="7" style="452" customWidth="1"/>
    <col min="6667" max="6667" width="6.25" style="452" customWidth="1"/>
    <col min="6668" max="6668" width="8.25" style="452" customWidth="1"/>
    <col min="6669" max="6670" width="6.375" style="452" customWidth="1"/>
    <col min="6671" max="6671" width="9.625" style="452" customWidth="1"/>
    <col min="6672" max="6672" width="7.25" style="452" customWidth="1"/>
    <col min="6673" max="6673" width="7.625" style="452" customWidth="1"/>
    <col min="6674" max="6674" width="7.375" style="452" customWidth="1"/>
    <col min="6675" max="6675" width="6.25" style="452" customWidth="1"/>
    <col min="6676" max="6676" width="6.625" style="452" customWidth="1"/>
    <col min="6677" max="6677" width="9" style="452" customWidth="1"/>
    <col min="6678" max="6678" width="9.125" style="452" customWidth="1"/>
    <col min="6679" max="6679" width="6.875" style="452" customWidth="1"/>
    <col min="6680" max="6680" width="7.875" style="452" customWidth="1"/>
    <col min="6681" max="6681" width="6.625" style="452" customWidth="1"/>
    <col min="6682" max="6682" width="6.125" style="452" customWidth="1"/>
    <col min="6683" max="6683" width="9.75" style="452" customWidth="1"/>
    <col min="6684" max="6684" width="7.125" style="452" customWidth="1"/>
    <col min="6685" max="6685" width="11.125" style="452" customWidth="1"/>
    <col min="6686" max="6686" width="10.75" style="452" customWidth="1"/>
    <col min="6687" max="6687" width="7.25" style="452" customWidth="1"/>
    <col min="6688" max="6912" width="8.75" style="452"/>
    <col min="6913" max="6913" width="4.375" style="452" customWidth="1"/>
    <col min="6914" max="6914" width="7.25" style="452" customWidth="1"/>
    <col min="6915" max="6915" width="8" style="452" customWidth="1"/>
    <col min="6916" max="6916" width="7" style="452" customWidth="1"/>
    <col min="6917" max="6917" width="6.375" style="452" customWidth="1"/>
    <col min="6918" max="6918" width="7.25" style="452" customWidth="1"/>
    <col min="6919" max="6919" width="6" style="452" customWidth="1"/>
    <col min="6920" max="6920" width="7.625" style="452" customWidth="1"/>
    <col min="6921" max="6921" width="8.75" style="452" customWidth="1"/>
    <col min="6922" max="6922" width="7" style="452" customWidth="1"/>
    <col min="6923" max="6923" width="6.25" style="452" customWidth="1"/>
    <col min="6924" max="6924" width="8.25" style="452" customWidth="1"/>
    <col min="6925" max="6926" width="6.375" style="452" customWidth="1"/>
    <col min="6927" max="6927" width="9.625" style="452" customWidth="1"/>
    <col min="6928" max="6928" width="7.25" style="452" customWidth="1"/>
    <col min="6929" max="6929" width="7.625" style="452" customWidth="1"/>
    <col min="6930" max="6930" width="7.375" style="452" customWidth="1"/>
    <col min="6931" max="6931" width="6.25" style="452" customWidth="1"/>
    <col min="6932" max="6932" width="6.625" style="452" customWidth="1"/>
    <col min="6933" max="6933" width="9" style="452" customWidth="1"/>
    <col min="6934" max="6934" width="9.125" style="452" customWidth="1"/>
    <col min="6935" max="6935" width="6.875" style="452" customWidth="1"/>
    <col min="6936" max="6936" width="7.875" style="452" customWidth="1"/>
    <col min="6937" max="6937" width="6.625" style="452" customWidth="1"/>
    <col min="6938" max="6938" width="6.125" style="452" customWidth="1"/>
    <col min="6939" max="6939" width="9.75" style="452" customWidth="1"/>
    <col min="6940" max="6940" width="7.125" style="452" customWidth="1"/>
    <col min="6941" max="6941" width="11.125" style="452" customWidth="1"/>
    <col min="6942" max="6942" width="10.75" style="452" customWidth="1"/>
    <col min="6943" max="6943" width="7.25" style="452" customWidth="1"/>
    <col min="6944" max="7168" width="8.75" style="452"/>
    <col min="7169" max="7169" width="4.375" style="452" customWidth="1"/>
    <col min="7170" max="7170" width="7.25" style="452" customWidth="1"/>
    <col min="7171" max="7171" width="8" style="452" customWidth="1"/>
    <col min="7172" max="7172" width="7" style="452" customWidth="1"/>
    <col min="7173" max="7173" width="6.375" style="452" customWidth="1"/>
    <col min="7174" max="7174" width="7.25" style="452" customWidth="1"/>
    <col min="7175" max="7175" width="6" style="452" customWidth="1"/>
    <col min="7176" max="7176" width="7.625" style="452" customWidth="1"/>
    <col min="7177" max="7177" width="8.75" style="452" customWidth="1"/>
    <col min="7178" max="7178" width="7" style="452" customWidth="1"/>
    <col min="7179" max="7179" width="6.25" style="452" customWidth="1"/>
    <col min="7180" max="7180" width="8.25" style="452" customWidth="1"/>
    <col min="7181" max="7182" width="6.375" style="452" customWidth="1"/>
    <col min="7183" max="7183" width="9.625" style="452" customWidth="1"/>
    <col min="7184" max="7184" width="7.25" style="452" customWidth="1"/>
    <col min="7185" max="7185" width="7.625" style="452" customWidth="1"/>
    <col min="7186" max="7186" width="7.375" style="452" customWidth="1"/>
    <col min="7187" max="7187" width="6.25" style="452" customWidth="1"/>
    <col min="7188" max="7188" width="6.625" style="452" customWidth="1"/>
    <col min="7189" max="7189" width="9" style="452" customWidth="1"/>
    <col min="7190" max="7190" width="9.125" style="452" customWidth="1"/>
    <col min="7191" max="7191" width="6.875" style="452" customWidth="1"/>
    <col min="7192" max="7192" width="7.875" style="452" customWidth="1"/>
    <col min="7193" max="7193" width="6.625" style="452" customWidth="1"/>
    <col min="7194" max="7194" width="6.125" style="452" customWidth="1"/>
    <col min="7195" max="7195" width="9.75" style="452" customWidth="1"/>
    <col min="7196" max="7196" width="7.125" style="452" customWidth="1"/>
    <col min="7197" max="7197" width="11.125" style="452" customWidth="1"/>
    <col min="7198" max="7198" width="10.75" style="452" customWidth="1"/>
    <col min="7199" max="7199" width="7.25" style="452" customWidth="1"/>
    <col min="7200" max="7424" width="8.75" style="452"/>
    <col min="7425" max="7425" width="4.375" style="452" customWidth="1"/>
    <col min="7426" max="7426" width="7.25" style="452" customWidth="1"/>
    <col min="7427" max="7427" width="8" style="452" customWidth="1"/>
    <col min="7428" max="7428" width="7" style="452" customWidth="1"/>
    <col min="7429" max="7429" width="6.375" style="452" customWidth="1"/>
    <col min="7430" max="7430" width="7.25" style="452" customWidth="1"/>
    <col min="7431" max="7431" width="6" style="452" customWidth="1"/>
    <col min="7432" max="7432" width="7.625" style="452" customWidth="1"/>
    <col min="7433" max="7433" width="8.75" style="452" customWidth="1"/>
    <col min="7434" max="7434" width="7" style="452" customWidth="1"/>
    <col min="7435" max="7435" width="6.25" style="452" customWidth="1"/>
    <col min="7436" max="7436" width="8.25" style="452" customWidth="1"/>
    <col min="7437" max="7438" width="6.375" style="452" customWidth="1"/>
    <col min="7439" max="7439" width="9.625" style="452" customWidth="1"/>
    <col min="7440" max="7440" width="7.25" style="452" customWidth="1"/>
    <col min="7441" max="7441" width="7.625" style="452" customWidth="1"/>
    <col min="7442" max="7442" width="7.375" style="452" customWidth="1"/>
    <col min="7443" max="7443" width="6.25" style="452" customWidth="1"/>
    <col min="7444" max="7444" width="6.625" style="452" customWidth="1"/>
    <col min="7445" max="7445" width="9" style="452" customWidth="1"/>
    <col min="7446" max="7446" width="9.125" style="452" customWidth="1"/>
    <col min="7447" max="7447" width="6.875" style="452" customWidth="1"/>
    <col min="7448" max="7448" width="7.875" style="452" customWidth="1"/>
    <col min="7449" max="7449" width="6.625" style="452" customWidth="1"/>
    <col min="7450" max="7450" width="6.125" style="452" customWidth="1"/>
    <col min="7451" max="7451" width="9.75" style="452" customWidth="1"/>
    <col min="7452" max="7452" width="7.125" style="452" customWidth="1"/>
    <col min="7453" max="7453" width="11.125" style="452" customWidth="1"/>
    <col min="7454" max="7454" width="10.75" style="452" customWidth="1"/>
    <col min="7455" max="7455" width="7.25" style="452" customWidth="1"/>
    <col min="7456" max="7680" width="8.75" style="452"/>
    <col min="7681" max="7681" width="4.375" style="452" customWidth="1"/>
    <col min="7682" max="7682" width="7.25" style="452" customWidth="1"/>
    <col min="7683" max="7683" width="8" style="452" customWidth="1"/>
    <col min="7684" max="7684" width="7" style="452" customWidth="1"/>
    <col min="7685" max="7685" width="6.375" style="452" customWidth="1"/>
    <col min="7686" max="7686" width="7.25" style="452" customWidth="1"/>
    <col min="7687" max="7687" width="6" style="452" customWidth="1"/>
    <col min="7688" max="7688" width="7.625" style="452" customWidth="1"/>
    <col min="7689" max="7689" width="8.75" style="452" customWidth="1"/>
    <col min="7690" max="7690" width="7" style="452" customWidth="1"/>
    <col min="7691" max="7691" width="6.25" style="452" customWidth="1"/>
    <col min="7692" max="7692" width="8.25" style="452" customWidth="1"/>
    <col min="7693" max="7694" width="6.375" style="452" customWidth="1"/>
    <col min="7695" max="7695" width="9.625" style="452" customWidth="1"/>
    <col min="7696" max="7696" width="7.25" style="452" customWidth="1"/>
    <col min="7697" max="7697" width="7.625" style="452" customWidth="1"/>
    <col min="7698" max="7698" width="7.375" style="452" customWidth="1"/>
    <col min="7699" max="7699" width="6.25" style="452" customWidth="1"/>
    <col min="7700" max="7700" width="6.625" style="452" customWidth="1"/>
    <col min="7701" max="7701" width="9" style="452" customWidth="1"/>
    <col min="7702" max="7702" width="9.125" style="452" customWidth="1"/>
    <col min="7703" max="7703" width="6.875" style="452" customWidth="1"/>
    <col min="7704" max="7704" width="7.875" style="452" customWidth="1"/>
    <col min="7705" max="7705" width="6.625" style="452" customWidth="1"/>
    <col min="7706" max="7706" width="6.125" style="452" customWidth="1"/>
    <col min="7707" max="7707" width="9.75" style="452" customWidth="1"/>
    <col min="7708" max="7708" width="7.125" style="452" customWidth="1"/>
    <col min="7709" max="7709" width="11.125" style="452" customWidth="1"/>
    <col min="7710" max="7710" width="10.75" style="452" customWidth="1"/>
    <col min="7711" max="7711" width="7.25" style="452" customWidth="1"/>
    <col min="7712" max="7936" width="8.75" style="452"/>
    <col min="7937" max="7937" width="4.375" style="452" customWidth="1"/>
    <col min="7938" max="7938" width="7.25" style="452" customWidth="1"/>
    <col min="7939" max="7939" width="8" style="452" customWidth="1"/>
    <col min="7940" max="7940" width="7" style="452" customWidth="1"/>
    <col min="7941" max="7941" width="6.375" style="452" customWidth="1"/>
    <col min="7942" max="7942" width="7.25" style="452" customWidth="1"/>
    <col min="7943" max="7943" width="6" style="452" customWidth="1"/>
    <col min="7944" max="7944" width="7.625" style="452" customWidth="1"/>
    <col min="7945" max="7945" width="8.75" style="452" customWidth="1"/>
    <col min="7946" max="7946" width="7" style="452" customWidth="1"/>
    <col min="7947" max="7947" width="6.25" style="452" customWidth="1"/>
    <col min="7948" max="7948" width="8.25" style="452" customWidth="1"/>
    <col min="7949" max="7950" width="6.375" style="452" customWidth="1"/>
    <col min="7951" max="7951" width="9.625" style="452" customWidth="1"/>
    <col min="7952" max="7952" width="7.25" style="452" customWidth="1"/>
    <col min="7953" max="7953" width="7.625" style="452" customWidth="1"/>
    <col min="7954" max="7954" width="7.375" style="452" customWidth="1"/>
    <col min="7955" max="7955" width="6.25" style="452" customWidth="1"/>
    <col min="7956" max="7956" width="6.625" style="452" customWidth="1"/>
    <col min="7957" max="7957" width="9" style="452" customWidth="1"/>
    <col min="7958" max="7958" width="9.125" style="452" customWidth="1"/>
    <col min="7959" max="7959" width="6.875" style="452" customWidth="1"/>
    <col min="7960" max="7960" width="7.875" style="452" customWidth="1"/>
    <col min="7961" max="7961" width="6.625" style="452" customWidth="1"/>
    <col min="7962" max="7962" width="6.125" style="452" customWidth="1"/>
    <col min="7963" max="7963" width="9.75" style="452" customWidth="1"/>
    <col min="7964" max="7964" width="7.125" style="452" customWidth="1"/>
    <col min="7965" max="7965" width="11.125" style="452" customWidth="1"/>
    <col min="7966" max="7966" width="10.75" style="452" customWidth="1"/>
    <col min="7967" max="7967" width="7.25" style="452" customWidth="1"/>
    <col min="7968" max="8192" width="8.75" style="452"/>
    <col min="8193" max="8193" width="4.375" style="452" customWidth="1"/>
    <col min="8194" max="8194" width="7.25" style="452" customWidth="1"/>
    <col min="8195" max="8195" width="8" style="452" customWidth="1"/>
    <col min="8196" max="8196" width="7" style="452" customWidth="1"/>
    <col min="8197" max="8197" width="6.375" style="452" customWidth="1"/>
    <col min="8198" max="8198" width="7.25" style="452" customWidth="1"/>
    <col min="8199" max="8199" width="6" style="452" customWidth="1"/>
    <col min="8200" max="8200" width="7.625" style="452" customWidth="1"/>
    <col min="8201" max="8201" width="8.75" style="452" customWidth="1"/>
    <col min="8202" max="8202" width="7" style="452" customWidth="1"/>
    <col min="8203" max="8203" width="6.25" style="452" customWidth="1"/>
    <col min="8204" max="8204" width="8.25" style="452" customWidth="1"/>
    <col min="8205" max="8206" width="6.375" style="452" customWidth="1"/>
    <col min="8207" max="8207" width="9.625" style="452" customWidth="1"/>
    <col min="8208" max="8208" width="7.25" style="452" customWidth="1"/>
    <col min="8209" max="8209" width="7.625" style="452" customWidth="1"/>
    <col min="8210" max="8210" width="7.375" style="452" customWidth="1"/>
    <col min="8211" max="8211" width="6.25" style="452" customWidth="1"/>
    <col min="8212" max="8212" width="6.625" style="452" customWidth="1"/>
    <col min="8213" max="8213" width="9" style="452" customWidth="1"/>
    <col min="8214" max="8214" width="9.125" style="452" customWidth="1"/>
    <col min="8215" max="8215" width="6.875" style="452" customWidth="1"/>
    <col min="8216" max="8216" width="7.875" style="452" customWidth="1"/>
    <col min="8217" max="8217" width="6.625" style="452" customWidth="1"/>
    <col min="8218" max="8218" width="6.125" style="452" customWidth="1"/>
    <col min="8219" max="8219" width="9.75" style="452" customWidth="1"/>
    <col min="8220" max="8220" width="7.125" style="452" customWidth="1"/>
    <col min="8221" max="8221" width="11.125" style="452" customWidth="1"/>
    <col min="8222" max="8222" width="10.75" style="452" customWidth="1"/>
    <col min="8223" max="8223" width="7.25" style="452" customWidth="1"/>
    <col min="8224" max="8448" width="8.75" style="452"/>
    <col min="8449" max="8449" width="4.375" style="452" customWidth="1"/>
    <col min="8450" max="8450" width="7.25" style="452" customWidth="1"/>
    <col min="8451" max="8451" width="8" style="452" customWidth="1"/>
    <col min="8452" max="8452" width="7" style="452" customWidth="1"/>
    <col min="8453" max="8453" width="6.375" style="452" customWidth="1"/>
    <col min="8454" max="8454" width="7.25" style="452" customWidth="1"/>
    <col min="8455" max="8455" width="6" style="452" customWidth="1"/>
    <col min="8456" max="8456" width="7.625" style="452" customWidth="1"/>
    <col min="8457" max="8457" width="8.75" style="452" customWidth="1"/>
    <col min="8458" max="8458" width="7" style="452" customWidth="1"/>
    <col min="8459" max="8459" width="6.25" style="452" customWidth="1"/>
    <col min="8460" max="8460" width="8.25" style="452" customWidth="1"/>
    <col min="8461" max="8462" width="6.375" style="452" customWidth="1"/>
    <col min="8463" max="8463" width="9.625" style="452" customWidth="1"/>
    <col min="8464" max="8464" width="7.25" style="452" customWidth="1"/>
    <col min="8465" max="8465" width="7.625" style="452" customWidth="1"/>
    <col min="8466" max="8466" width="7.375" style="452" customWidth="1"/>
    <col min="8467" max="8467" width="6.25" style="452" customWidth="1"/>
    <col min="8468" max="8468" width="6.625" style="452" customWidth="1"/>
    <col min="8469" max="8469" width="9" style="452" customWidth="1"/>
    <col min="8470" max="8470" width="9.125" style="452" customWidth="1"/>
    <col min="8471" max="8471" width="6.875" style="452" customWidth="1"/>
    <col min="8472" max="8472" width="7.875" style="452" customWidth="1"/>
    <col min="8473" max="8473" width="6.625" style="452" customWidth="1"/>
    <col min="8474" max="8474" width="6.125" style="452" customWidth="1"/>
    <col min="8475" max="8475" width="9.75" style="452" customWidth="1"/>
    <col min="8476" max="8476" width="7.125" style="452" customWidth="1"/>
    <col min="8477" max="8477" width="11.125" style="452" customWidth="1"/>
    <col min="8478" max="8478" width="10.75" style="452" customWidth="1"/>
    <col min="8479" max="8479" width="7.25" style="452" customWidth="1"/>
    <col min="8480" max="8704" width="8.75" style="452"/>
    <col min="8705" max="8705" width="4.375" style="452" customWidth="1"/>
    <col min="8706" max="8706" width="7.25" style="452" customWidth="1"/>
    <col min="8707" max="8707" width="8" style="452" customWidth="1"/>
    <col min="8708" max="8708" width="7" style="452" customWidth="1"/>
    <col min="8709" max="8709" width="6.375" style="452" customWidth="1"/>
    <col min="8710" max="8710" width="7.25" style="452" customWidth="1"/>
    <col min="8711" max="8711" width="6" style="452" customWidth="1"/>
    <col min="8712" max="8712" width="7.625" style="452" customWidth="1"/>
    <col min="8713" max="8713" width="8.75" style="452" customWidth="1"/>
    <col min="8714" max="8714" width="7" style="452" customWidth="1"/>
    <col min="8715" max="8715" width="6.25" style="452" customWidth="1"/>
    <col min="8716" max="8716" width="8.25" style="452" customWidth="1"/>
    <col min="8717" max="8718" width="6.375" style="452" customWidth="1"/>
    <col min="8719" max="8719" width="9.625" style="452" customWidth="1"/>
    <col min="8720" max="8720" width="7.25" style="452" customWidth="1"/>
    <col min="8721" max="8721" width="7.625" style="452" customWidth="1"/>
    <col min="8722" max="8722" width="7.375" style="452" customWidth="1"/>
    <col min="8723" max="8723" width="6.25" style="452" customWidth="1"/>
    <col min="8724" max="8724" width="6.625" style="452" customWidth="1"/>
    <col min="8725" max="8725" width="9" style="452" customWidth="1"/>
    <col min="8726" max="8726" width="9.125" style="452" customWidth="1"/>
    <col min="8727" max="8727" width="6.875" style="452" customWidth="1"/>
    <col min="8728" max="8728" width="7.875" style="452" customWidth="1"/>
    <col min="8729" max="8729" width="6.625" style="452" customWidth="1"/>
    <col min="8730" max="8730" width="6.125" style="452" customWidth="1"/>
    <col min="8731" max="8731" width="9.75" style="452" customWidth="1"/>
    <col min="8732" max="8732" width="7.125" style="452" customWidth="1"/>
    <col min="8733" max="8733" width="11.125" style="452" customWidth="1"/>
    <col min="8734" max="8734" width="10.75" style="452" customWidth="1"/>
    <col min="8735" max="8735" width="7.25" style="452" customWidth="1"/>
    <col min="8736" max="8960" width="8.75" style="452"/>
    <col min="8961" max="8961" width="4.375" style="452" customWidth="1"/>
    <col min="8962" max="8962" width="7.25" style="452" customWidth="1"/>
    <col min="8963" max="8963" width="8" style="452" customWidth="1"/>
    <col min="8964" max="8964" width="7" style="452" customWidth="1"/>
    <col min="8965" max="8965" width="6.375" style="452" customWidth="1"/>
    <col min="8966" max="8966" width="7.25" style="452" customWidth="1"/>
    <col min="8967" max="8967" width="6" style="452" customWidth="1"/>
    <col min="8968" max="8968" width="7.625" style="452" customWidth="1"/>
    <col min="8969" max="8969" width="8.75" style="452" customWidth="1"/>
    <col min="8970" max="8970" width="7" style="452" customWidth="1"/>
    <col min="8971" max="8971" width="6.25" style="452" customWidth="1"/>
    <col min="8972" max="8972" width="8.25" style="452" customWidth="1"/>
    <col min="8973" max="8974" width="6.375" style="452" customWidth="1"/>
    <col min="8975" max="8975" width="9.625" style="452" customWidth="1"/>
    <col min="8976" max="8976" width="7.25" style="452" customWidth="1"/>
    <col min="8977" max="8977" width="7.625" style="452" customWidth="1"/>
    <col min="8978" max="8978" width="7.375" style="452" customWidth="1"/>
    <col min="8979" max="8979" width="6.25" style="452" customWidth="1"/>
    <col min="8980" max="8980" width="6.625" style="452" customWidth="1"/>
    <col min="8981" max="8981" width="9" style="452" customWidth="1"/>
    <col min="8982" max="8982" width="9.125" style="452" customWidth="1"/>
    <col min="8983" max="8983" width="6.875" style="452" customWidth="1"/>
    <col min="8984" max="8984" width="7.875" style="452" customWidth="1"/>
    <col min="8985" max="8985" width="6.625" style="452" customWidth="1"/>
    <col min="8986" max="8986" width="6.125" style="452" customWidth="1"/>
    <col min="8987" max="8987" width="9.75" style="452" customWidth="1"/>
    <col min="8988" max="8988" width="7.125" style="452" customWidth="1"/>
    <col min="8989" max="8989" width="11.125" style="452" customWidth="1"/>
    <col min="8990" max="8990" width="10.75" style="452" customWidth="1"/>
    <col min="8991" max="8991" width="7.25" style="452" customWidth="1"/>
    <col min="8992" max="9216" width="8.75" style="452"/>
    <col min="9217" max="9217" width="4.375" style="452" customWidth="1"/>
    <col min="9218" max="9218" width="7.25" style="452" customWidth="1"/>
    <col min="9219" max="9219" width="8" style="452" customWidth="1"/>
    <col min="9220" max="9220" width="7" style="452" customWidth="1"/>
    <col min="9221" max="9221" width="6.375" style="452" customWidth="1"/>
    <col min="9222" max="9222" width="7.25" style="452" customWidth="1"/>
    <col min="9223" max="9223" width="6" style="452" customWidth="1"/>
    <col min="9224" max="9224" width="7.625" style="452" customWidth="1"/>
    <col min="9225" max="9225" width="8.75" style="452" customWidth="1"/>
    <col min="9226" max="9226" width="7" style="452" customWidth="1"/>
    <col min="9227" max="9227" width="6.25" style="452" customWidth="1"/>
    <col min="9228" max="9228" width="8.25" style="452" customWidth="1"/>
    <col min="9229" max="9230" width="6.375" style="452" customWidth="1"/>
    <col min="9231" max="9231" width="9.625" style="452" customWidth="1"/>
    <col min="9232" max="9232" width="7.25" style="452" customWidth="1"/>
    <col min="9233" max="9233" width="7.625" style="452" customWidth="1"/>
    <col min="9234" max="9234" width="7.375" style="452" customWidth="1"/>
    <col min="9235" max="9235" width="6.25" style="452" customWidth="1"/>
    <col min="9236" max="9236" width="6.625" style="452" customWidth="1"/>
    <col min="9237" max="9237" width="9" style="452" customWidth="1"/>
    <col min="9238" max="9238" width="9.125" style="452" customWidth="1"/>
    <col min="9239" max="9239" width="6.875" style="452" customWidth="1"/>
    <col min="9240" max="9240" width="7.875" style="452" customWidth="1"/>
    <col min="9241" max="9241" width="6.625" style="452" customWidth="1"/>
    <col min="9242" max="9242" width="6.125" style="452" customWidth="1"/>
    <col min="9243" max="9243" width="9.75" style="452" customWidth="1"/>
    <col min="9244" max="9244" width="7.125" style="452" customWidth="1"/>
    <col min="9245" max="9245" width="11.125" style="452" customWidth="1"/>
    <col min="9246" max="9246" width="10.75" style="452" customWidth="1"/>
    <col min="9247" max="9247" width="7.25" style="452" customWidth="1"/>
    <col min="9248" max="9472" width="8.75" style="452"/>
    <col min="9473" max="9473" width="4.375" style="452" customWidth="1"/>
    <col min="9474" max="9474" width="7.25" style="452" customWidth="1"/>
    <col min="9475" max="9475" width="8" style="452" customWidth="1"/>
    <col min="9476" max="9476" width="7" style="452" customWidth="1"/>
    <col min="9477" max="9477" width="6.375" style="452" customWidth="1"/>
    <col min="9478" max="9478" width="7.25" style="452" customWidth="1"/>
    <col min="9479" max="9479" width="6" style="452" customWidth="1"/>
    <col min="9480" max="9480" width="7.625" style="452" customWidth="1"/>
    <col min="9481" max="9481" width="8.75" style="452" customWidth="1"/>
    <col min="9482" max="9482" width="7" style="452" customWidth="1"/>
    <col min="9483" max="9483" width="6.25" style="452" customWidth="1"/>
    <col min="9484" max="9484" width="8.25" style="452" customWidth="1"/>
    <col min="9485" max="9486" width="6.375" style="452" customWidth="1"/>
    <col min="9487" max="9487" width="9.625" style="452" customWidth="1"/>
    <col min="9488" max="9488" width="7.25" style="452" customWidth="1"/>
    <col min="9489" max="9489" width="7.625" style="452" customWidth="1"/>
    <col min="9490" max="9490" width="7.375" style="452" customWidth="1"/>
    <col min="9491" max="9491" width="6.25" style="452" customWidth="1"/>
    <col min="9492" max="9492" width="6.625" style="452" customWidth="1"/>
    <col min="9493" max="9493" width="9" style="452" customWidth="1"/>
    <col min="9494" max="9494" width="9.125" style="452" customWidth="1"/>
    <col min="9495" max="9495" width="6.875" style="452" customWidth="1"/>
    <col min="9496" max="9496" width="7.875" style="452" customWidth="1"/>
    <col min="9497" max="9497" width="6.625" style="452" customWidth="1"/>
    <col min="9498" max="9498" width="6.125" style="452" customWidth="1"/>
    <col min="9499" max="9499" width="9.75" style="452" customWidth="1"/>
    <col min="9500" max="9500" width="7.125" style="452" customWidth="1"/>
    <col min="9501" max="9501" width="11.125" style="452" customWidth="1"/>
    <col min="9502" max="9502" width="10.75" style="452" customWidth="1"/>
    <col min="9503" max="9503" width="7.25" style="452" customWidth="1"/>
    <col min="9504" max="9728" width="8.75" style="452"/>
    <col min="9729" max="9729" width="4.375" style="452" customWidth="1"/>
    <col min="9730" max="9730" width="7.25" style="452" customWidth="1"/>
    <col min="9731" max="9731" width="8" style="452" customWidth="1"/>
    <col min="9732" max="9732" width="7" style="452" customWidth="1"/>
    <col min="9733" max="9733" width="6.375" style="452" customWidth="1"/>
    <col min="9734" max="9734" width="7.25" style="452" customWidth="1"/>
    <col min="9735" max="9735" width="6" style="452" customWidth="1"/>
    <col min="9736" max="9736" width="7.625" style="452" customWidth="1"/>
    <col min="9737" max="9737" width="8.75" style="452" customWidth="1"/>
    <col min="9738" max="9738" width="7" style="452" customWidth="1"/>
    <col min="9739" max="9739" width="6.25" style="452" customWidth="1"/>
    <col min="9740" max="9740" width="8.25" style="452" customWidth="1"/>
    <col min="9741" max="9742" width="6.375" style="452" customWidth="1"/>
    <col min="9743" max="9743" width="9.625" style="452" customWidth="1"/>
    <col min="9744" max="9744" width="7.25" style="452" customWidth="1"/>
    <col min="9745" max="9745" width="7.625" style="452" customWidth="1"/>
    <col min="9746" max="9746" width="7.375" style="452" customWidth="1"/>
    <col min="9747" max="9747" width="6.25" style="452" customWidth="1"/>
    <col min="9748" max="9748" width="6.625" style="452" customWidth="1"/>
    <col min="9749" max="9749" width="9" style="452" customWidth="1"/>
    <col min="9750" max="9750" width="9.125" style="452" customWidth="1"/>
    <col min="9751" max="9751" width="6.875" style="452" customWidth="1"/>
    <col min="9752" max="9752" width="7.875" style="452" customWidth="1"/>
    <col min="9753" max="9753" width="6.625" style="452" customWidth="1"/>
    <col min="9754" max="9754" width="6.125" style="452" customWidth="1"/>
    <col min="9755" max="9755" width="9.75" style="452" customWidth="1"/>
    <col min="9756" max="9756" width="7.125" style="452" customWidth="1"/>
    <col min="9757" max="9757" width="11.125" style="452" customWidth="1"/>
    <col min="9758" max="9758" width="10.75" style="452" customWidth="1"/>
    <col min="9759" max="9759" width="7.25" style="452" customWidth="1"/>
    <col min="9760" max="9984" width="8.75" style="452"/>
    <col min="9985" max="9985" width="4.375" style="452" customWidth="1"/>
    <col min="9986" max="9986" width="7.25" style="452" customWidth="1"/>
    <col min="9987" max="9987" width="8" style="452" customWidth="1"/>
    <col min="9988" max="9988" width="7" style="452" customWidth="1"/>
    <col min="9989" max="9989" width="6.375" style="452" customWidth="1"/>
    <col min="9990" max="9990" width="7.25" style="452" customWidth="1"/>
    <col min="9991" max="9991" width="6" style="452" customWidth="1"/>
    <col min="9992" max="9992" width="7.625" style="452" customWidth="1"/>
    <col min="9993" max="9993" width="8.75" style="452" customWidth="1"/>
    <col min="9994" max="9994" width="7" style="452" customWidth="1"/>
    <col min="9995" max="9995" width="6.25" style="452" customWidth="1"/>
    <col min="9996" max="9996" width="8.25" style="452" customWidth="1"/>
    <col min="9997" max="9998" width="6.375" style="452" customWidth="1"/>
    <col min="9999" max="9999" width="9.625" style="452" customWidth="1"/>
    <col min="10000" max="10000" width="7.25" style="452" customWidth="1"/>
    <col min="10001" max="10001" width="7.625" style="452" customWidth="1"/>
    <col min="10002" max="10002" width="7.375" style="452" customWidth="1"/>
    <col min="10003" max="10003" width="6.25" style="452" customWidth="1"/>
    <col min="10004" max="10004" width="6.625" style="452" customWidth="1"/>
    <col min="10005" max="10005" width="9" style="452" customWidth="1"/>
    <col min="10006" max="10006" width="9.125" style="452" customWidth="1"/>
    <col min="10007" max="10007" width="6.875" style="452" customWidth="1"/>
    <col min="10008" max="10008" width="7.875" style="452" customWidth="1"/>
    <col min="10009" max="10009" width="6.625" style="452" customWidth="1"/>
    <col min="10010" max="10010" width="6.125" style="452" customWidth="1"/>
    <col min="10011" max="10011" width="9.75" style="452" customWidth="1"/>
    <col min="10012" max="10012" width="7.125" style="452" customWidth="1"/>
    <col min="10013" max="10013" width="11.125" style="452" customWidth="1"/>
    <col min="10014" max="10014" width="10.75" style="452" customWidth="1"/>
    <col min="10015" max="10015" width="7.25" style="452" customWidth="1"/>
    <col min="10016" max="10240" width="8.75" style="452"/>
    <col min="10241" max="10241" width="4.375" style="452" customWidth="1"/>
    <col min="10242" max="10242" width="7.25" style="452" customWidth="1"/>
    <col min="10243" max="10243" width="8" style="452" customWidth="1"/>
    <col min="10244" max="10244" width="7" style="452" customWidth="1"/>
    <col min="10245" max="10245" width="6.375" style="452" customWidth="1"/>
    <col min="10246" max="10246" width="7.25" style="452" customWidth="1"/>
    <col min="10247" max="10247" width="6" style="452" customWidth="1"/>
    <col min="10248" max="10248" width="7.625" style="452" customWidth="1"/>
    <col min="10249" max="10249" width="8.75" style="452" customWidth="1"/>
    <col min="10250" max="10250" width="7" style="452" customWidth="1"/>
    <col min="10251" max="10251" width="6.25" style="452" customWidth="1"/>
    <col min="10252" max="10252" width="8.25" style="452" customWidth="1"/>
    <col min="10253" max="10254" width="6.375" style="452" customWidth="1"/>
    <col min="10255" max="10255" width="9.625" style="452" customWidth="1"/>
    <col min="10256" max="10256" width="7.25" style="452" customWidth="1"/>
    <col min="10257" max="10257" width="7.625" style="452" customWidth="1"/>
    <col min="10258" max="10258" width="7.375" style="452" customWidth="1"/>
    <col min="10259" max="10259" width="6.25" style="452" customWidth="1"/>
    <col min="10260" max="10260" width="6.625" style="452" customWidth="1"/>
    <col min="10261" max="10261" width="9" style="452" customWidth="1"/>
    <col min="10262" max="10262" width="9.125" style="452" customWidth="1"/>
    <col min="10263" max="10263" width="6.875" style="452" customWidth="1"/>
    <col min="10264" max="10264" width="7.875" style="452" customWidth="1"/>
    <col min="10265" max="10265" width="6.625" style="452" customWidth="1"/>
    <col min="10266" max="10266" width="6.125" style="452" customWidth="1"/>
    <col min="10267" max="10267" width="9.75" style="452" customWidth="1"/>
    <col min="10268" max="10268" width="7.125" style="452" customWidth="1"/>
    <col min="10269" max="10269" width="11.125" style="452" customWidth="1"/>
    <col min="10270" max="10270" width="10.75" style="452" customWidth="1"/>
    <col min="10271" max="10271" width="7.25" style="452" customWidth="1"/>
    <col min="10272" max="10496" width="8.75" style="452"/>
    <col min="10497" max="10497" width="4.375" style="452" customWidth="1"/>
    <col min="10498" max="10498" width="7.25" style="452" customWidth="1"/>
    <col min="10499" max="10499" width="8" style="452" customWidth="1"/>
    <col min="10500" max="10500" width="7" style="452" customWidth="1"/>
    <col min="10501" max="10501" width="6.375" style="452" customWidth="1"/>
    <col min="10502" max="10502" width="7.25" style="452" customWidth="1"/>
    <col min="10503" max="10503" width="6" style="452" customWidth="1"/>
    <col min="10504" max="10504" width="7.625" style="452" customWidth="1"/>
    <col min="10505" max="10505" width="8.75" style="452" customWidth="1"/>
    <col min="10506" max="10506" width="7" style="452" customWidth="1"/>
    <col min="10507" max="10507" width="6.25" style="452" customWidth="1"/>
    <col min="10508" max="10508" width="8.25" style="452" customWidth="1"/>
    <col min="10509" max="10510" width="6.375" style="452" customWidth="1"/>
    <col min="10511" max="10511" width="9.625" style="452" customWidth="1"/>
    <col min="10512" max="10512" width="7.25" style="452" customWidth="1"/>
    <col min="10513" max="10513" width="7.625" style="452" customWidth="1"/>
    <col min="10514" max="10514" width="7.375" style="452" customWidth="1"/>
    <col min="10515" max="10515" width="6.25" style="452" customWidth="1"/>
    <col min="10516" max="10516" width="6.625" style="452" customWidth="1"/>
    <col min="10517" max="10517" width="9" style="452" customWidth="1"/>
    <col min="10518" max="10518" width="9.125" style="452" customWidth="1"/>
    <col min="10519" max="10519" width="6.875" style="452" customWidth="1"/>
    <col min="10520" max="10520" width="7.875" style="452" customWidth="1"/>
    <col min="10521" max="10521" width="6.625" style="452" customWidth="1"/>
    <col min="10522" max="10522" width="6.125" style="452" customWidth="1"/>
    <col min="10523" max="10523" width="9.75" style="452" customWidth="1"/>
    <col min="10524" max="10524" width="7.125" style="452" customWidth="1"/>
    <col min="10525" max="10525" width="11.125" style="452" customWidth="1"/>
    <col min="10526" max="10526" width="10.75" style="452" customWidth="1"/>
    <col min="10527" max="10527" width="7.25" style="452" customWidth="1"/>
    <col min="10528" max="10752" width="8.75" style="452"/>
    <col min="10753" max="10753" width="4.375" style="452" customWidth="1"/>
    <col min="10754" max="10754" width="7.25" style="452" customWidth="1"/>
    <col min="10755" max="10755" width="8" style="452" customWidth="1"/>
    <col min="10756" max="10756" width="7" style="452" customWidth="1"/>
    <col min="10757" max="10757" width="6.375" style="452" customWidth="1"/>
    <col min="10758" max="10758" width="7.25" style="452" customWidth="1"/>
    <col min="10759" max="10759" width="6" style="452" customWidth="1"/>
    <col min="10760" max="10760" width="7.625" style="452" customWidth="1"/>
    <col min="10761" max="10761" width="8.75" style="452" customWidth="1"/>
    <col min="10762" max="10762" width="7" style="452" customWidth="1"/>
    <col min="10763" max="10763" width="6.25" style="452" customWidth="1"/>
    <col min="10764" max="10764" width="8.25" style="452" customWidth="1"/>
    <col min="10765" max="10766" width="6.375" style="452" customWidth="1"/>
    <col min="10767" max="10767" width="9.625" style="452" customWidth="1"/>
    <col min="10768" max="10768" width="7.25" style="452" customWidth="1"/>
    <col min="10769" max="10769" width="7.625" style="452" customWidth="1"/>
    <col min="10770" max="10770" width="7.375" style="452" customWidth="1"/>
    <col min="10771" max="10771" width="6.25" style="452" customWidth="1"/>
    <col min="10772" max="10772" width="6.625" style="452" customWidth="1"/>
    <col min="10773" max="10773" width="9" style="452" customWidth="1"/>
    <col min="10774" max="10774" width="9.125" style="452" customWidth="1"/>
    <col min="10775" max="10775" width="6.875" style="452" customWidth="1"/>
    <col min="10776" max="10776" width="7.875" style="452" customWidth="1"/>
    <col min="10777" max="10777" width="6.625" style="452" customWidth="1"/>
    <col min="10778" max="10778" width="6.125" style="452" customWidth="1"/>
    <col min="10779" max="10779" width="9.75" style="452" customWidth="1"/>
    <col min="10780" max="10780" width="7.125" style="452" customWidth="1"/>
    <col min="10781" max="10781" width="11.125" style="452" customWidth="1"/>
    <col min="10782" max="10782" width="10.75" style="452" customWidth="1"/>
    <col min="10783" max="10783" width="7.25" style="452" customWidth="1"/>
    <col min="10784" max="11008" width="8.75" style="452"/>
    <col min="11009" max="11009" width="4.375" style="452" customWidth="1"/>
    <col min="11010" max="11010" width="7.25" style="452" customWidth="1"/>
    <col min="11011" max="11011" width="8" style="452" customWidth="1"/>
    <col min="11012" max="11012" width="7" style="452" customWidth="1"/>
    <col min="11013" max="11013" width="6.375" style="452" customWidth="1"/>
    <col min="11014" max="11014" width="7.25" style="452" customWidth="1"/>
    <col min="11015" max="11015" width="6" style="452" customWidth="1"/>
    <col min="11016" max="11016" width="7.625" style="452" customWidth="1"/>
    <col min="11017" max="11017" width="8.75" style="452" customWidth="1"/>
    <col min="11018" max="11018" width="7" style="452" customWidth="1"/>
    <col min="11019" max="11019" width="6.25" style="452" customWidth="1"/>
    <col min="11020" max="11020" width="8.25" style="452" customWidth="1"/>
    <col min="11021" max="11022" width="6.375" style="452" customWidth="1"/>
    <col min="11023" max="11023" width="9.625" style="452" customWidth="1"/>
    <col min="11024" max="11024" width="7.25" style="452" customWidth="1"/>
    <col min="11025" max="11025" width="7.625" style="452" customWidth="1"/>
    <col min="11026" max="11026" width="7.375" style="452" customWidth="1"/>
    <col min="11027" max="11027" width="6.25" style="452" customWidth="1"/>
    <col min="11028" max="11028" width="6.625" style="452" customWidth="1"/>
    <col min="11029" max="11029" width="9" style="452" customWidth="1"/>
    <col min="11030" max="11030" width="9.125" style="452" customWidth="1"/>
    <col min="11031" max="11031" width="6.875" style="452" customWidth="1"/>
    <col min="11032" max="11032" width="7.875" style="452" customWidth="1"/>
    <col min="11033" max="11033" width="6.625" style="452" customWidth="1"/>
    <col min="11034" max="11034" width="6.125" style="452" customWidth="1"/>
    <col min="11035" max="11035" width="9.75" style="452" customWidth="1"/>
    <col min="11036" max="11036" width="7.125" style="452" customWidth="1"/>
    <col min="11037" max="11037" width="11.125" style="452" customWidth="1"/>
    <col min="11038" max="11038" width="10.75" style="452" customWidth="1"/>
    <col min="11039" max="11039" width="7.25" style="452" customWidth="1"/>
    <col min="11040" max="11264" width="8.75" style="452"/>
    <col min="11265" max="11265" width="4.375" style="452" customWidth="1"/>
    <col min="11266" max="11266" width="7.25" style="452" customWidth="1"/>
    <col min="11267" max="11267" width="8" style="452" customWidth="1"/>
    <col min="11268" max="11268" width="7" style="452" customWidth="1"/>
    <col min="11269" max="11269" width="6.375" style="452" customWidth="1"/>
    <col min="11270" max="11270" width="7.25" style="452" customWidth="1"/>
    <col min="11271" max="11271" width="6" style="452" customWidth="1"/>
    <col min="11272" max="11272" width="7.625" style="452" customWidth="1"/>
    <col min="11273" max="11273" width="8.75" style="452" customWidth="1"/>
    <col min="11274" max="11274" width="7" style="452" customWidth="1"/>
    <col min="11275" max="11275" width="6.25" style="452" customWidth="1"/>
    <col min="11276" max="11276" width="8.25" style="452" customWidth="1"/>
    <col min="11277" max="11278" width="6.375" style="452" customWidth="1"/>
    <col min="11279" max="11279" width="9.625" style="452" customWidth="1"/>
    <col min="11280" max="11280" width="7.25" style="452" customWidth="1"/>
    <col min="11281" max="11281" width="7.625" style="452" customWidth="1"/>
    <col min="11282" max="11282" width="7.375" style="452" customWidth="1"/>
    <col min="11283" max="11283" width="6.25" style="452" customWidth="1"/>
    <col min="11284" max="11284" width="6.625" style="452" customWidth="1"/>
    <col min="11285" max="11285" width="9" style="452" customWidth="1"/>
    <col min="11286" max="11286" width="9.125" style="452" customWidth="1"/>
    <col min="11287" max="11287" width="6.875" style="452" customWidth="1"/>
    <col min="11288" max="11288" width="7.875" style="452" customWidth="1"/>
    <col min="11289" max="11289" width="6.625" style="452" customWidth="1"/>
    <col min="11290" max="11290" width="6.125" style="452" customWidth="1"/>
    <col min="11291" max="11291" width="9.75" style="452" customWidth="1"/>
    <col min="11292" max="11292" width="7.125" style="452" customWidth="1"/>
    <col min="11293" max="11293" width="11.125" style="452" customWidth="1"/>
    <col min="11294" max="11294" width="10.75" style="452" customWidth="1"/>
    <col min="11295" max="11295" width="7.25" style="452" customWidth="1"/>
    <col min="11296" max="11520" width="8.75" style="452"/>
    <col min="11521" max="11521" width="4.375" style="452" customWidth="1"/>
    <col min="11522" max="11522" width="7.25" style="452" customWidth="1"/>
    <col min="11523" max="11523" width="8" style="452" customWidth="1"/>
    <col min="11524" max="11524" width="7" style="452" customWidth="1"/>
    <col min="11525" max="11525" width="6.375" style="452" customWidth="1"/>
    <col min="11526" max="11526" width="7.25" style="452" customWidth="1"/>
    <col min="11527" max="11527" width="6" style="452" customWidth="1"/>
    <col min="11528" max="11528" width="7.625" style="452" customWidth="1"/>
    <col min="11529" max="11529" width="8.75" style="452" customWidth="1"/>
    <col min="11530" max="11530" width="7" style="452" customWidth="1"/>
    <col min="11531" max="11531" width="6.25" style="452" customWidth="1"/>
    <col min="11532" max="11532" width="8.25" style="452" customWidth="1"/>
    <col min="11533" max="11534" width="6.375" style="452" customWidth="1"/>
    <col min="11535" max="11535" width="9.625" style="452" customWidth="1"/>
    <col min="11536" max="11536" width="7.25" style="452" customWidth="1"/>
    <col min="11537" max="11537" width="7.625" style="452" customWidth="1"/>
    <col min="11538" max="11538" width="7.375" style="452" customWidth="1"/>
    <col min="11539" max="11539" width="6.25" style="452" customWidth="1"/>
    <col min="11540" max="11540" width="6.625" style="452" customWidth="1"/>
    <col min="11541" max="11541" width="9" style="452" customWidth="1"/>
    <col min="11542" max="11542" width="9.125" style="452" customWidth="1"/>
    <col min="11543" max="11543" width="6.875" style="452" customWidth="1"/>
    <col min="11544" max="11544" width="7.875" style="452" customWidth="1"/>
    <col min="11545" max="11545" width="6.625" style="452" customWidth="1"/>
    <col min="11546" max="11546" width="6.125" style="452" customWidth="1"/>
    <col min="11547" max="11547" width="9.75" style="452" customWidth="1"/>
    <col min="11548" max="11548" width="7.125" style="452" customWidth="1"/>
    <col min="11549" max="11549" width="11.125" style="452" customWidth="1"/>
    <col min="11550" max="11550" width="10.75" style="452" customWidth="1"/>
    <col min="11551" max="11551" width="7.25" style="452" customWidth="1"/>
    <col min="11552" max="11776" width="8.75" style="452"/>
    <col min="11777" max="11777" width="4.375" style="452" customWidth="1"/>
    <col min="11778" max="11778" width="7.25" style="452" customWidth="1"/>
    <col min="11779" max="11779" width="8" style="452" customWidth="1"/>
    <col min="11780" max="11780" width="7" style="452" customWidth="1"/>
    <col min="11781" max="11781" width="6.375" style="452" customWidth="1"/>
    <col min="11782" max="11782" width="7.25" style="452" customWidth="1"/>
    <col min="11783" max="11783" width="6" style="452" customWidth="1"/>
    <col min="11784" max="11784" width="7.625" style="452" customWidth="1"/>
    <col min="11785" max="11785" width="8.75" style="452" customWidth="1"/>
    <col min="11786" max="11786" width="7" style="452" customWidth="1"/>
    <col min="11787" max="11787" width="6.25" style="452" customWidth="1"/>
    <col min="11788" max="11788" width="8.25" style="452" customWidth="1"/>
    <col min="11789" max="11790" width="6.375" style="452" customWidth="1"/>
    <col min="11791" max="11791" width="9.625" style="452" customWidth="1"/>
    <col min="11792" max="11792" width="7.25" style="452" customWidth="1"/>
    <col min="11793" max="11793" width="7.625" style="452" customWidth="1"/>
    <col min="11794" max="11794" width="7.375" style="452" customWidth="1"/>
    <col min="11795" max="11795" width="6.25" style="452" customWidth="1"/>
    <col min="11796" max="11796" width="6.625" style="452" customWidth="1"/>
    <col min="11797" max="11797" width="9" style="452" customWidth="1"/>
    <col min="11798" max="11798" width="9.125" style="452" customWidth="1"/>
    <col min="11799" max="11799" width="6.875" style="452" customWidth="1"/>
    <col min="11800" max="11800" width="7.875" style="452" customWidth="1"/>
    <col min="11801" max="11801" width="6.625" style="452" customWidth="1"/>
    <col min="11802" max="11802" width="6.125" style="452" customWidth="1"/>
    <col min="11803" max="11803" width="9.75" style="452" customWidth="1"/>
    <col min="11804" max="11804" width="7.125" style="452" customWidth="1"/>
    <col min="11805" max="11805" width="11.125" style="452" customWidth="1"/>
    <col min="11806" max="11806" width="10.75" style="452" customWidth="1"/>
    <col min="11807" max="11807" width="7.25" style="452" customWidth="1"/>
    <col min="11808" max="12032" width="8.75" style="452"/>
    <col min="12033" max="12033" width="4.375" style="452" customWidth="1"/>
    <col min="12034" max="12034" width="7.25" style="452" customWidth="1"/>
    <col min="12035" max="12035" width="8" style="452" customWidth="1"/>
    <col min="12036" max="12036" width="7" style="452" customWidth="1"/>
    <col min="12037" max="12037" width="6.375" style="452" customWidth="1"/>
    <col min="12038" max="12038" width="7.25" style="452" customWidth="1"/>
    <col min="12039" max="12039" width="6" style="452" customWidth="1"/>
    <col min="12040" max="12040" width="7.625" style="452" customWidth="1"/>
    <col min="12041" max="12041" width="8.75" style="452" customWidth="1"/>
    <col min="12042" max="12042" width="7" style="452" customWidth="1"/>
    <col min="12043" max="12043" width="6.25" style="452" customWidth="1"/>
    <col min="12044" max="12044" width="8.25" style="452" customWidth="1"/>
    <col min="12045" max="12046" width="6.375" style="452" customWidth="1"/>
    <col min="12047" max="12047" width="9.625" style="452" customWidth="1"/>
    <col min="12048" max="12048" width="7.25" style="452" customWidth="1"/>
    <col min="12049" max="12049" width="7.625" style="452" customWidth="1"/>
    <col min="12050" max="12050" width="7.375" style="452" customWidth="1"/>
    <col min="12051" max="12051" width="6.25" style="452" customWidth="1"/>
    <col min="12052" max="12052" width="6.625" style="452" customWidth="1"/>
    <col min="12053" max="12053" width="9" style="452" customWidth="1"/>
    <col min="12054" max="12054" width="9.125" style="452" customWidth="1"/>
    <col min="12055" max="12055" width="6.875" style="452" customWidth="1"/>
    <col min="12056" max="12056" width="7.875" style="452" customWidth="1"/>
    <col min="12057" max="12057" width="6.625" style="452" customWidth="1"/>
    <col min="12058" max="12058" width="6.125" style="452" customWidth="1"/>
    <col min="12059" max="12059" width="9.75" style="452" customWidth="1"/>
    <col min="12060" max="12060" width="7.125" style="452" customWidth="1"/>
    <col min="12061" max="12061" width="11.125" style="452" customWidth="1"/>
    <col min="12062" max="12062" width="10.75" style="452" customWidth="1"/>
    <col min="12063" max="12063" width="7.25" style="452" customWidth="1"/>
    <col min="12064" max="12288" width="8.75" style="452"/>
    <col min="12289" max="12289" width="4.375" style="452" customWidth="1"/>
    <col min="12290" max="12290" width="7.25" style="452" customWidth="1"/>
    <col min="12291" max="12291" width="8" style="452" customWidth="1"/>
    <col min="12292" max="12292" width="7" style="452" customWidth="1"/>
    <col min="12293" max="12293" width="6.375" style="452" customWidth="1"/>
    <col min="12294" max="12294" width="7.25" style="452" customWidth="1"/>
    <col min="12295" max="12295" width="6" style="452" customWidth="1"/>
    <col min="12296" max="12296" width="7.625" style="452" customWidth="1"/>
    <col min="12297" max="12297" width="8.75" style="452" customWidth="1"/>
    <col min="12298" max="12298" width="7" style="452" customWidth="1"/>
    <col min="12299" max="12299" width="6.25" style="452" customWidth="1"/>
    <col min="12300" max="12300" width="8.25" style="452" customWidth="1"/>
    <col min="12301" max="12302" width="6.375" style="452" customWidth="1"/>
    <col min="12303" max="12303" width="9.625" style="452" customWidth="1"/>
    <col min="12304" max="12304" width="7.25" style="452" customWidth="1"/>
    <col min="12305" max="12305" width="7.625" style="452" customWidth="1"/>
    <col min="12306" max="12306" width="7.375" style="452" customWidth="1"/>
    <col min="12307" max="12307" width="6.25" style="452" customWidth="1"/>
    <col min="12308" max="12308" width="6.625" style="452" customWidth="1"/>
    <col min="12309" max="12309" width="9" style="452" customWidth="1"/>
    <col min="12310" max="12310" width="9.125" style="452" customWidth="1"/>
    <col min="12311" max="12311" width="6.875" style="452" customWidth="1"/>
    <col min="12312" max="12312" width="7.875" style="452" customWidth="1"/>
    <col min="12313" max="12313" width="6.625" style="452" customWidth="1"/>
    <col min="12314" max="12314" width="6.125" style="452" customWidth="1"/>
    <col min="12315" max="12315" width="9.75" style="452" customWidth="1"/>
    <col min="12316" max="12316" width="7.125" style="452" customWidth="1"/>
    <col min="12317" max="12317" width="11.125" style="452" customWidth="1"/>
    <col min="12318" max="12318" width="10.75" style="452" customWidth="1"/>
    <col min="12319" max="12319" width="7.25" style="452" customWidth="1"/>
    <col min="12320" max="12544" width="8.75" style="452"/>
    <col min="12545" max="12545" width="4.375" style="452" customWidth="1"/>
    <col min="12546" max="12546" width="7.25" style="452" customWidth="1"/>
    <col min="12547" max="12547" width="8" style="452" customWidth="1"/>
    <col min="12548" max="12548" width="7" style="452" customWidth="1"/>
    <col min="12549" max="12549" width="6.375" style="452" customWidth="1"/>
    <col min="12550" max="12550" width="7.25" style="452" customWidth="1"/>
    <col min="12551" max="12551" width="6" style="452" customWidth="1"/>
    <col min="12552" max="12552" width="7.625" style="452" customWidth="1"/>
    <col min="12553" max="12553" width="8.75" style="452" customWidth="1"/>
    <col min="12554" max="12554" width="7" style="452" customWidth="1"/>
    <col min="12555" max="12555" width="6.25" style="452" customWidth="1"/>
    <col min="12556" max="12556" width="8.25" style="452" customWidth="1"/>
    <col min="12557" max="12558" width="6.375" style="452" customWidth="1"/>
    <col min="12559" max="12559" width="9.625" style="452" customWidth="1"/>
    <col min="12560" max="12560" width="7.25" style="452" customWidth="1"/>
    <col min="12561" max="12561" width="7.625" style="452" customWidth="1"/>
    <col min="12562" max="12562" width="7.375" style="452" customWidth="1"/>
    <col min="12563" max="12563" width="6.25" style="452" customWidth="1"/>
    <col min="12564" max="12564" width="6.625" style="452" customWidth="1"/>
    <col min="12565" max="12565" width="9" style="452" customWidth="1"/>
    <col min="12566" max="12566" width="9.125" style="452" customWidth="1"/>
    <col min="12567" max="12567" width="6.875" style="452" customWidth="1"/>
    <col min="12568" max="12568" width="7.875" style="452" customWidth="1"/>
    <col min="12569" max="12569" width="6.625" style="452" customWidth="1"/>
    <col min="12570" max="12570" width="6.125" style="452" customWidth="1"/>
    <col min="12571" max="12571" width="9.75" style="452" customWidth="1"/>
    <col min="12572" max="12572" width="7.125" style="452" customWidth="1"/>
    <col min="12573" max="12573" width="11.125" style="452" customWidth="1"/>
    <col min="12574" max="12574" width="10.75" style="452" customWidth="1"/>
    <col min="12575" max="12575" width="7.25" style="452" customWidth="1"/>
    <col min="12576" max="12800" width="8.75" style="452"/>
    <col min="12801" max="12801" width="4.375" style="452" customWidth="1"/>
    <col min="12802" max="12802" width="7.25" style="452" customWidth="1"/>
    <col min="12803" max="12803" width="8" style="452" customWidth="1"/>
    <col min="12804" max="12804" width="7" style="452" customWidth="1"/>
    <col min="12805" max="12805" width="6.375" style="452" customWidth="1"/>
    <col min="12806" max="12806" width="7.25" style="452" customWidth="1"/>
    <col min="12807" max="12807" width="6" style="452" customWidth="1"/>
    <col min="12808" max="12808" width="7.625" style="452" customWidth="1"/>
    <col min="12809" max="12809" width="8.75" style="452" customWidth="1"/>
    <col min="12810" max="12810" width="7" style="452" customWidth="1"/>
    <col min="12811" max="12811" width="6.25" style="452" customWidth="1"/>
    <col min="12812" max="12812" width="8.25" style="452" customWidth="1"/>
    <col min="12813" max="12814" width="6.375" style="452" customWidth="1"/>
    <col min="12815" max="12815" width="9.625" style="452" customWidth="1"/>
    <col min="12816" max="12816" width="7.25" style="452" customWidth="1"/>
    <col min="12817" max="12817" width="7.625" style="452" customWidth="1"/>
    <col min="12818" max="12818" width="7.375" style="452" customWidth="1"/>
    <col min="12819" max="12819" width="6.25" style="452" customWidth="1"/>
    <col min="12820" max="12820" width="6.625" style="452" customWidth="1"/>
    <col min="12821" max="12821" width="9" style="452" customWidth="1"/>
    <col min="12822" max="12822" width="9.125" style="452" customWidth="1"/>
    <col min="12823" max="12823" width="6.875" style="452" customWidth="1"/>
    <col min="12824" max="12824" width="7.875" style="452" customWidth="1"/>
    <col min="12825" max="12825" width="6.625" style="452" customWidth="1"/>
    <col min="12826" max="12826" width="6.125" style="452" customWidth="1"/>
    <col min="12827" max="12827" width="9.75" style="452" customWidth="1"/>
    <col min="12828" max="12828" width="7.125" style="452" customWidth="1"/>
    <col min="12829" max="12829" width="11.125" style="452" customWidth="1"/>
    <col min="12830" max="12830" width="10.75" style="452" customWidth="1"/>
    <col min="12831" max="12831" width="7.25" style="452" customWidth="1"/>
    <col min="12832" max="13056" width="8.75" style="452"/>
    <col min="13057" max="13057" width="4.375" style="452" customWidth="1"/>
    <col min="13058" max="13058" width="7.25" style="452" customWidth="1"/>
    <col min="13059" max="13059" width="8" style="452" customWidth="1"/>
    <col min="13060" max="13060" width="7" style="452" customWidth="1"/>
    <col min="13061" max="13061" width="6.375" style="452" customWidth="1"/>
    <col min="13062" max="13062" width="7.25" style="452" customWidth="1"/>
    <col min="13063" max="13063" width="6" style="452" customWidth="1"/>
    <col min="13064" max="13064" width="7.625" style="452" customWidth="1"/>
    <col min="13065" max="13065" width="8.75" style="452" customWidth="1"/>
    <col min="13066" max="13066" width="7" style="452" customWidth="1"/>
    <col min="13067" max="13067" width="6.25" style="452" customWidth="1"/>
    <col min="13068" max="13068" width="8.25" style="452" customWidth="1"/>
    <col min="13069" max="13070" width="6.375" style="452" customWidth="1"/>
    <col min="13071" max="13071" width="9.625" style="452" customWidth="1"/>
    <col min="13072" max="13072" width="7.25" style="452" customWidth="1"/>
    <col min="13073" max="13073" width="7.625" style="452" customWidth="1"/>
    <col min="13074" max="13074" width="7.375" style="452" customWidth="1"/>
    <col min="13075" max="13075" width="6.25" style="452" customWidth="1"/>
    <col min="13076" max="13076" width="6.625" style="452" customWidth="1"/>
    <col min="13077" max="13077" width="9" style="452" customWidth="1"/>
    <col min="13078" max="13078" width="9.125" style="452" customWidth="1"/>
    <col min="13079" max="13079" width="6.875" style="452" customWidth="1"/>
    <col min="13080" max="13080" width="7.875" style="452" customWidth="1"/>
    <col min="13081" max="13081" width="6.625" style="452" customWidth="1"/>
    <col min="13082" max="13082" width="6.125" style="452" customWidth="1"/>
    <col min="13083" max="13083" width="9.75" style="452" customWidth="1"/>
    <col min="13084" max="13084" width="7.125" style="452" customWidth="1"/>
    <col min="13085" max="13085" width="11.125" style="452" customWidth="1"/>
    <col min="13086" max="13086" width="10.75" style="452" customWidth="1"/>
    <col min="13087" max="13087" width="7.25" style="452" customWidth="1"/>
    <col min="13088" max="13312" width="8.75" style="452"/>
    <col min="13313" max="13313" width="4.375" style="452" customWidth="1"/>
    <col min="13314" max="13314" width="7.25" style="452" customWidth="1"/>
    <col min="13315" max="13315" width="8" style="452" customWidth="1"/>
    <col min="13316" max="13316" width="7" style="452" customWidth="1"/>
    <col min="13317" max="13317" width="6.375" style="452" customWidth="1"/>
    <col min="13318" max="13318" width="7.25" style="452" customWidth="1"/>
    <col min="13319" max="13319" width="6" style="452" customWidth="1"/>
    <col min="13320" max="13320" width="7.625" style="452" customWidth="1"/>
    <col min="13321" max="13321" width="8.75" style="452" customWidth="1"/>
    <col min="13322" max="13322" width="7" style="452" customWidth="1"/>
    <col min="13323" max="13323" width="6.25" style="452" customWidth="1"/>
    <col min="13324" max="13324" width="8.25" style="452" customWidth="1"/>
    <col min="13325" max="13326" width="6.375" style="452" customWidth="1"/>
    <col min="13327" max="13327" width="9.625" style="452" customWidth="1"/>
    <col min="13328" max="13328" width="7.25" style="452" customWidth="1"/>
    <col min="13329" max="13329" width="7.625" style="452" customWidth="1"/>
    <col min="13330" max="13330" width="7.375" style="452" customWidth="1"/>
    <col min="13331" max="13331" width="6.25" style="452" customWidth="1"/>
    <col min="13332" max="13332" width="6.625" style="452" customWidth="1"/>
    <col min="13333" max="13333" width="9" style="452" customWidth="1"/>
    <col min="13334" max="13334" width="9.125" style="452" customWidth="1"/>
    <col min="13335" max="13335" width="6.875" style="452" customWidth="1"/>
    <col min="13336" max="13336" width="7.875" style="452" customWidth="1"/>
    <col min="13337" max="13337" width="6.625" style="452" customWidth="1"/>
    <col min="13338" max="13338" width="6.125" style="452" customWidth="1"/>
    <col min="13339" max="13339" width="9.75" style="452" customWidth="1"/>
    <col min="13340" max="13340" width="7.125" style="452" customWidth="1"/>
    <col min="13341" max="13341" width="11.125" style="452" customWidth="1"/>
    <col min="13342" max="13342" width="10.75" style="452" customWidth="1"/>
    <col min="13343" max="13343" width="7.25" style="452" customWidth="1"/>
    <col min="13344" max="13568" width="8.75" style="452"/>
    <col min="13569" max="13569" width="4.375" style="452" customWidth="1"/>
    <col min="13570" max="13570" width="7.25" style="452" customWidth="1"/>
    <col min="13571" max="13571" width="8" style="452" customWidth="1"/>
    <col min="13572" max="13572" width="7" style="452" customWidth="1"/>
    <col min="13573" max="13573" width="6.375" style="452" customWidth="1"/>
    <col min="13574" max="13574" width="7.25" style="452" customWidth="1"/>
    <col min="13575" max="13575" width="6" style="452" customWidth="1"/>
    <col min="13576" max="13576" width="7.625" style="452" customWidth="1"/>
    <col min="13577" max="13577" width="8.75" style="452" customWidth="1"/>
    <col min="13578" max="13578" width="7" style="452" customWidth="1"/>
    <col min="13579" max="13579" width="6.25" style="452" customWidth="1"/>
    <col min="13580" max="13580" width="8.25" style="452" customWidth="1"/>
    <col min="13581" max="13582" width="6.375" style="452" customWidth="1"/>
    <col min="13583" max="13583" width="9.625" style="452" customWidth="1"/>
    <col min="13584" max="13584" width="7.25" style="452" customWidth="1"/>
    <col min="13585" max="13585" width="7.625" style="452" customWidth="1"/>
    <col min="13586" max="13586" width="7.375" style="452" customWidth="1"/>
    <col min="13587" max="13587" width="6.25" style="452" customWidth="1"/>
    <col min="13588" max="13588" width="6.625" style="452" customWidth="1"/>
    <col min="13589" max="13589" width="9" style="452" customWidth="1"/>
    <col min="13590" max="13590" width="9.125" style="452" customWidth="1"/>
    <col min="13591" max="13591" width="6.875" style="452" customWidth="1"/>
    <col min="13592" max="13592" width="7.875" style="452" customWidth="1"/>
    <col min="13593" max="13593" width="6.625" style="452" customWidth="1"/>
    <col min="13594" max="13594" width="6.125" style="452" customWidth="1"/>
    <col min="13595" max="13595" width="9.75" style="452" customWidth="1"/>
    <col min="13596" max="13596" width="7.125" style="452" customWidth="1"/>
    <col min="13597" max="13597" width="11.125" style="452" customWidth="1"/>
    <col min="13598" max="13598" width="10.75" style="452" customWidth="1"/>
    <col min="13599" max="13599" width="7.25" style="452" customWidth="1"/>
    <col min="13600" max="13824" width="8.75" style="452"/>
    <col min="13825" max="13825" width="4.375" style="452" customWidth="1"/>
    <col min="13826" max="13826" width="7.25" style="452" customWidth="1"/>
    <col min="13827" max="13827" width="8" style="452" customWidth="1"/>
    <col min="13828" max="13828" width="7" style="452" customWidth="1"/>
    <col min="13829" max="13829" width="6.375" style="452" customWidth="1"/>
    <col min="13830" max="13830" width="7.25" style="452" customWidth="1"/>
    <col min="13831" max="13831" width="6" style="452" customWidth="1"/>
    <col min="13832" max="13832" width="7.625" style="452" customWidth="1"/>
    <col min="13833" max="13833" width="8.75" style="452" customWidth="1"/>
    <col min="13834" max="13834" width="7" style="452" customWidth="1"/>
    <col min="13835" max="13835" width="6.25" style="452" customWidth="1"/>
    <col min="13836" max="13836" width="8.25" style="452" customWidth="1"/>
    <col min="13837" max="13838" width="6.375" style="452" customWidth="1"/>
    <col min="13839" max="13839" width="9.625" style="452" customWidth="1"/>
    <col min="13840" max="13840" width="7.25" style="452" customWidth="1"/>
    <col min="13841" max="13841" width="7.625" style="452" customWidth="1"/>
    <col min="13842" max="13842" width="7.375" style="452" customWidth="1"/>
    <col min="13843" max="13843" width="6.25" style="452" customWidth="1"/>
    <col min="13844" max="13844" width="6.625" style="452" customWidth="1"/>
    <col min="13845" max="13845" width="9" style="452" customWidth="1"/>
    <col min="13846" max="13846" width="9.125" style="452" customWidth="1"/>
    <col min="13847" max="13847" width="6.875" style="452" customWidth="1"/>
    <col min="13848" max="13848" width="7.875" style="452" customWidth="1"/>
    <col min="13849" max="13849" width="6.625" style="452" customWidth="1"/>
    <col min="13850" max="13850" width="6.125" style="452" customWidth="1"/>
    <col min="13851" max="13851" width="9.75" style="452" customWidth="1"/>
    <col min="13852" max="13852" width="7.125" style="452" customWidth="1"/>
    <col min="13853" max="13853" width="11.125" style="452" customWidth="1"/>
    <col min="13854" max="13854" width="10.75" style="452" customWidth="1"/>
    <col min="13855" max="13855" width="7.25" style="452" customWidth="1"/>
    <col min="13856" max="14080" width="8.75" style="452"/>
    <col min="14081" max="14081" width="4.375" style="452" customWidth="1"/>
    <col min="14082" max="14082" width="7.25" style="452" customWidth="1"/>
    <col min="14083" max="14083" width="8" style="452" customWidth="1"/>
    <col min="14084" max="14084" width="7" style="452" customWidth="1"/>
    <col min="14085" max="14085" width="6.375" style="452" customWidth="1"/>
    <col min="14086" max="14086" width="7.25" style="452" customWidth="1"/>
    <col min="14087" max="14087" width="6" style="452" customWidth="1"/>
    <col min="14088" max="14088" width="7.625" style="452" customWidth="1"/>
    <col min="14089" max="14089" width="8.75" style="452" customWidth="1"/>
    <col min="14090" max="14090" width="7" style="452" customWidth="1"/>
    <col min="14091" max="14091" width="6.25" style="452" customWidth="1"/>
    <col min="14092" max="14092" width="8.25" style="452" customWidth="1"/>
    <col min="14093" max="14094" width="6.375" style="452" customWidth="1"/>
    <col min="14095" max="14095" width="9.625" style="452" customWidth="1"/>
    <col min="14096" max="14096" width="7.25" style="452" customWidth="1"/>
    <col min="14097" max="14097" width="7.625" style="452" customWidth="1"/>
    <col min="14098" max="14098" width="7.375" style="452" customWidth="1"/>
    <col min="14099" max="14099" width="6.25" style="452" customWidth="1"/>
    <col min="14100" max="14100" width="6.625" style="452" customWidth="1"/>
    <col min="14101" max="14101" width="9" style="452" customWidth="1"/>
    <col min="14102" max="14102" width="9.125" style="452" customWidth="1"/>
    <col min="14103" max="14103" width="6.875" style="452" customWidth="1"/>
    <col min="14104" max="14104" width="7.875" style="452" customWidth="1"/>
    <col min="14105" max="14105" width="6.625" style="452" customWidth="1"/>
    <col min="14106" max="14106" width="6.125" style="452" customWidth="1"/>
    <col min="14107" max="14107" width="9.75" style="452" customWidth="1"/>
    <col min="14108" max="14108" width="7.125" style="452" customWidth="1"/>
    <col min="14109" max="14109" width="11.125" style="452" customWidth="1"/>
    <col min="14110" max="14110" width="10.75" style="452" customWidth="1"/>
    <col min="14111" max="14111" width="7.25" style="452" customWidth="1"/>
    <col min="14112" max="14336" width="8.75" style="452"/>
    <col min="14337" max="14337" width="4.375" style="452" customWidth="1"/>
    <col min="14338" max="14338" width="7.25" style="452" customWidth="1"/>
    <col min="14339" max="14339" width="8" style="452" customWidth="1"/>
    <col min="14340" max="14340" width="7" style="452" customWidth="1"/>
    <col min="14341" max="14341" width="6.375" style="452" customWidth="1"/>
    <col min="14342" max="14342" width="7.25" style="452" customWidth="1"/>
    <col min="14343" max="14343" width="6" style="452" customWidth="1"/>
    <col min="14344" max="14344" width="7.625" style="452" customWidth="1"/>
    <col min="14345" max="14345" width="8.75" style="452" customWidth="1"/>
    <col min="14346" max="14346" width="7" style="452" customWidth="1"/>
    <col min="14347" max="14347" width="6.25" style="452" customWidth="1"/>
    <col min="14348" max="14348" width="8.25" style="452" customWidth="1"/>
    <col min="14349" max="14350" width="6.375" style="452" customWidth="1"/>
    <col min="14351" max="14351" width="9.625" style="452" customWidth="1"/>
    <col min="14352" max="14352" width="7.25" style="452" customWidth="1"/>
    <col min="14353" max="14353" width="7.625" style="452" customWidth="1"/>
    <col min="14354" max="14354" width="7.375" style="452" customWidth="1"/>
    <col min="14355" max="14355" width="6.25" style="452" customWidth="1"/>
    <col min="14356" max="14356" width="6.625" style="452" customWidth="1"/>
    <col min="14357" max="14357" width="9" style="452" customWidth="1"/>
    <col min="14358" max="14358" width="9.125" style="452" customWidth="1"/>
    <col min="14359" max="14359" width="6.875" style="452" customWidth="1"/>
    <col min="14360" max="14360" width="7.875" style="452" customWidth="1"/>
    <col min="14361" max="14361" width="6.625" style="452" customWidth="1"/>
    <col min="14362" max="14362" width="6.125" style="452" customWidth="1"/>
    <col min="14363" max="14363" width="9.75" style="452" customWidth="1"/>
    <col min="14364" max="14364" width="7.125" style="452" customWidth="1"/>
    <col min="14365" max="14365" width="11.125" style="452" customWidth="1"/>
    <col min="14366" max="14366" width="10.75" style="452" customWidth="1"/>
    <col min="14367" max="14367" width="7.25" style="452" customWidth="1"/>
    <col min="14368" max="14592" width="8.75" style="452"/>
    <col min="14593" max="14593" width="4.375" style="452" customWidth="1"/>
    <col min="14594" max="14594" width="7.25" style="452" customWidth="1"/>
    <col min="14595" max="14595" width="8" style="452" customWidth="1"/>
    <col min="14596" max="14596" width="7" style="452" customWidth="1"/>
    <col min="14597" max="14597" width="6.375" style="452" customWidth="1"/>
    <col min="14598" max="14598" width="7.25" style="452" customWidth="1"/>
    <col min="14599" max="14599" width="6" style="452" customWidth="1"/>
    <col min="14600" max="14600" width="7.625" style="452" customWidth="1"/>
    <col min="14601" max="14601" width="8.75" style="452" customWidth="1"/>
    <col min="14602" max="14602" width="7" style="452" customWidth="1"/>
    <col min="14603" max="14603" width="6.25" style="452" customWidth="1"/>
    <col min="14604" max="14604" width="8.25" style="452" customWidth="1"/>
    <col min="14605" max="14606" width="6.375" style="452" customWidth="1"/>
    <col min="14607" max="14607" width="9.625" style="452" customWidth="1"/>
    <col min="14608" max="14608" width="7.25" style="452" customWidth="1"/>
    <col min="14609" max="14609" width="7.625" style="452" customWidth="1"/>
    <col min="14610" max="14610" width="7.375" style="452" customWidth="1"/>
    <col min="14611" max="14611" width="6.25" style="452" customWidth="1"/>
    <col min="14612" max="14612" width="6.625" style="452" customWidth="1"/>
    <col min="14613" max="14613" width="9" style="452" customWidth="1"/>
    <col min="14614" max="14614" width="9.125" style="452" customWidth="1"/>
    <col min="14615" max="14615" width="6.875" style="452" customWidth="1"/>
    <col min="14616" max="14616" width="7.875" style="452" customWidth="1"/>
    <col min="14617" max="14617" width="6.625" style="452" customWidth="1"/>
    <col min="14618" max="14618" width="6.125" style="452" customWidth="1"/>
    <col min="14619" max="14619" width="9.75" style="452" customWidth="1"/>
    <col min="14620" max="14620" width="7.125" style="452" customWidth="1"/>
    <col min="14621" max="14621" width="11.125" style="452" customWidth="1"/>
    <col min="14622" max="14622" width="10.75" style="452" customWidth="1"/>
    <col min="14623" max="14623" width="7.25" style="452" customWidth="1"/>
    <col min="14624" max="14848" width="8.75" style="452"/>
    <col min="14849" max="14849" width="4.375" style="452" customWidth="1"/>
    <col min="14850" max="14850" width="7.25" style="452" customWidth="1"/>
    <col min="14851" max="14851" width="8" style="452" customWidth="1"/>
    <col min="14852" max="14852" width="7" style="452" customWidth="1"/>
    <col min="14853" max="14853" width="6.375" style="452" customWidth="1"/>
    <col min="14854" max="14854" width="7.25" style="452" customWidth="1"/>
    <col min="14855" max="14855" width="6" style="452" customWidth="1"/>
    <col min="14856" max="14856" width="7.625" style="452" customWidth="1"/>
    <col min="14857" max="14857" width="8.75" style="452" customWidth="1"/>
    <col min="14858" max="14858" width="7" style="452" customWidth="1"/>
    <col min="14859" max="14859" width="6.25" style="452" customWidth="1"/>
    <col min="14860" max="14860" width="8.25" style="452" customWidth="1"/>
    <col min="14861" max="14862" width="6.375" style="452" customWidth="1"/>
    <col min="14863" max="14863" width="9.625" style="452" customWidth="1"/>
    <col min="14864" max="14864" width="7.25" style="452" customWidth="1"/>
    <col min="14865" max="14865" width="7.625" style="452" customWidth="1"/>
    <col min="14866" max="14866" width="7.375" style="452" customWidth="1"/>
    <col min="14867" max="14867" width="6.25" style="452" customWidth="1"/>
    <col min="14868" max="14868" width="6.625" style="452" customWidth="1"/>
    <col min="14869" max="14869" width="9" style="452" customWidth="1"/>
    <col min="14870" max="14870" width="9.125" style="452" customWidth="1"/>
    <col min="14871" max="14871" width="6.875" style="452" customWidth="1"/>
    <col min="14872" max="14872" width="7.875" style="452" customWidth="1"/>
    <col min="14873" max="14873" width="6.625" style="452" customWidth="1"/>
    <col min="14874" max="14874" width="6.125" style="452" customWidth="1"/>
    <col min="14875" max="14875" width="9.75" style="452" customWidth="1"/>
    <col min="14876" max="14876" width="7.125" style="452" customWidth="1"/>
    <col min="14877" max="14877" width="11.125" style="452" customWidth="1"/>
    <col min="14878" max="14878" width="10.75" style="452" customWidth="1"/>
    <col min="14879" max="14879" width="7.25" style="452" customWidth="1"/>
    <col min="14880" max="15104" width="8.75" style="452"/>
    <col min="15105" max="15105" width="4.375" style="452" customWidth="1"/>
    <col min="15106" max="15106" width="7.25" style="452" customWidth="1"/>
    <col min="15107" max="15107" width="8" style="452" customWidth="1"/>
    <col min="15108" max="15108" width="7" style="452" customWidth="1"/>
    <col min="15109" max="15109" width="6.375" style="452" customWidth="1"/>
    <col min="15110" max="15110" width="7.25" style="452" customWidth="1"/>
    <col min="15111" max="15111" width="6" style="452" customWidth="1"/>
    <col min="15112" max="15112" width="7.625" style="452" customWidth="1"/>
    <col min="15113" max="15113" width="8.75" style="452" customWidth="1"/>
    <col min="15114" max="15114" width="7" style="452" customWidth="1"/>
    <col min="15115" max="15115" width="6.25" style="452" customWidth="1"/>
    <col min="15116" max="15116" width="8.25" style="452" customWidth="1"/>
    <col min="15117" max="15118" width="6.375" style="452" customWidth="1"/>
    <col min="15119" max="15119" width="9.625" style="452" customWidth="1"/>
    <col min="15120" max="15120" width="7.25" style="452" customWidth="1"/>
    <col min="15121" max="15121" width="7.625" style="452" customWidth="1"/>
    <col min="15122" max="15122" width="7.375" style="452" customWidth="1"/>
    <col min="15123" max="15123" width="6.25" style="452" customWidth="1"/>
    <col min="15124" max="15124" width="6.625" style="452" customWidth="1"/>
    <col min="15125" max="15125" width="9" style="452" customWidth="1"/>
    <col min="15126" max="15126" width="9.125" style="452" customWidth="1"/>
    <col min="15127" max="15127" width="6.875" style="452" customWidth="1"/>
    <col min="15128" max="15128" width="7.875" style="452" customWidth="1"/>
    <col min="15129" max="15129" width="6.625" style="452" customWidth="1"/>
    <col min="15130" max="15130" width="6.125" style="452" customWidth="1"/>
    <col min="15131" max="15131" width="9.75" style="452" customWidth="1"/>
    <col min="15132" max="15132" width="7.125" style="452" customWidth="1"/>
    <col min="15133" max="15133" width="11.125" style="452" customWidth="1"/>
    <col min="15134" max="15134" width="10.75" style="452" customWidth="1"/>
    <col min="15135" max="15135" width="7.25" style="452" customWidth="1"/>
    <col min="15136" max="15360" width="8.75" style="452"/>
    <col min="15361" max="15361" width="4.375" style="452" customWidth="1"/>
    <col min="15362" max="15362" width="7.25" style="452" customWidth="1"/>
    <col min="15363" max="15363" width="8" style="452" customWidth="1"/>
    <col min="15364" max="15364" width="7" style="452" customWidth="1"/>
    <col min="15365" max="15365" width="6.375" style="452" customWidth="1"/>
    <col min="15366" max="15366" width="7.25" style="452" customWidth="1"/>
    <col min="15367" max="15367" width="6" style="452" customWidth="1"/>
    <col min="15368" max="15368" width="7.625" style="452" customWidth="1"/>
    <col min="15369" max="15369" width="8.75" style="452" customWidth="1"/>
    <col min="15370" max="15370" width="7" style="452" customWidth="1"/>
    <col min="15371" max="15371" width="6.25" style="452" customWidth="1"/>
    <col min="15372" max="15372" width="8.25" style="452" customWidth="1"/>
    <col min="15373" max="15374" width="6.375" style="452" customWidth="1"/>
    <col min="15375" max="15375" width="9.625" style="452" customWidth="1"/>
    <col min="15376" max="15376" width="7.25" style="452" customWidth="1"/>
    <col min="15377" max="15377" width="7.625" style="452" customWidth="1"/>
    <col min="15378" max="15378" width="7.375" style="452" customWidth="1"/>
    <col min="15379" max="15379" width="6.25" style="452" customWidth="1"/>
    <col min="15380" max="15380" width="6.625" style="452" customWidth="1"/>
    <col min="15381" max="15381" width="9" style="452" customWidth="1"/>
    <col min="15382" max="15382" width="9.125" style="452" customWidth="1"/>
    <col min="15383" max="15383" width="6.875" style="452" customWidth="1"/>
    <col min="15384" max="15384" width="7.875" style="452" customWidth="1"/>
    <col min="15385" max="15385" width="6.625" style="452" customWidth="1"/>
    <col min="15386" max="15386" width="6.125" style="452" customWidth="1"/>
    <col min="15387" max="15387" width="9.75" style="452" customWidth="1"/>
    <col min="15388" max="15388" width="7.125" style="452" customWidth="1"/>
    <col min="15389" max="15389" width="11.125" style="452" customWidth="1"/>
    <col min="15390" max="15390" width="10.75" style="452" customWidth="1"/>
    <col min="15391" max="15391" width="7.25" style="452" customWidth="1"/>
    <col min="15392" max="15616" width="8.75" style="452"/>
    <col min="15617" max="15617" width="4.375" style="452" customWidth="1"/>
    <col min="15618" max="15618" width="7.25" style="452" customWidth="1"/>
    <col min="15619" max="15619" width="8" style="452" customWidth="1"/>
    <col min="15620" max="15620" width="7" style="452" customWidth="1"/>
    <col min="15621" max="15621" width="6.375" style="452" customWidth="1"/>
    <col min="15622" max="15622" width="7.25" style="452" customWidth="1"/>
    <col min="15623" max="15623" width="6" style="452" customWidth="1"/>
    <col min="15624" max="15624" width="7.625" style="452" customWidth="1"/>
    <col min="15625" max="15625" width="8.75" style="452" customWidth="1"/>
    <col min="15626" max="15626" width="7" style="452" customWidth="1"/>
    <col min="15627" max="15627" width="6.25" style="452" customWidth="1"/>
    <col min="15628" max="15628" width="8.25" style="452" customWidth="1"/>
    <col min="15629" max="15630" width="6.375" style="452" customWidth="1"/>
    <col min="15631" max="15631" width="9.625" style="452" customWidth="1"/>
    <col min="15632" max="15632" width="7.25" style="452" customWidth="1"/>
    <col min="15633" max="15633" width="7.625" style="452" customWidth="1"/>
    <col min="15634" max="15634" width="7.375" style="452" customWidth="1"/>
    <col min="15635" max="15635" width="6.25" style="452" customWidth="1"/>
    <col min="15636" max="15636" width="6.625" style="452" customWidth="1"/>
    <col min="15637" max="15637" width="9" style="452" customWidth="1"/>
    <col min="15638" max="15638" width="9.125" style="452" customWidth="1"/>
    <col min="15639" max="15639" width="6.875" style="452" customWidth="1"/>
    <col min="15640" max="15640" width="7.875" style="452" customWidth="1"/>
    <col min="15641" max="15641" width="6.625" style="452" customWidth="1"/>
    <col min="15642" max="15642" width="6.125" style="452" customWidth="1"/>
    <col min="15643" max="15643" width="9.75" style="452" customWidth="1"/>
    <col min="15644" max="15644" width="7.125" style="452" customWidth="1"/>
    <col min="15645" max="15645" width="11.125" style="452" customWidth="1"/>
    <col min="15646" max="15646" width="10.75" style="452" customWidth="1"/>
    <col min="15647" max="15647" width="7.25" style="452" customWidth="1"/>
    <col min="15648" max="15872" width="8.75" style="452"/>
    <col min="15873" max="15873" width="4.375" style="452" customWidth="1"/>
    <col min="15874" max="15874" width="7.25" style="452" customWidth="1"/>
    <col min="15875" max="15875" width="8" style="452" customWidth="1"/>
    <col min="15876" max="15876" width="7" style="452" customWidth="1"/>
    <col min="15877" max="15877" width="6.375" style="452" customWidth="1"/>
    <col min="15878" max="15878" width="7.25" style="452" customWidth="1"/>
    <col min="15879" max="15879" width="6" style="452" customWidth="1"/>
    <col min="15880" max="15880" width="7.625" style="452" customWidth="1"/>
    <col min="15881" max="15881" width="8.75" style="452" customWidth="1"/>
    <col min="15882" max="15882" width="7" style="452" customWidth="1"/>
    <col min="15883" max="15883" width="6.25" style="452" customWidth="1"/>
    <col min="15884" max="15884" width="8.25" style="452" customWidth="1"/>
    <col min="15885" max="15886" width="6.375" style="452" customWidth="1"/>
    <col min="15887" max="15887" width="9.625" style="452" customWidth="1"/>
    <col min="15888" max="15888" width="7.25" style="452" customWidth="1"/>
    <col min="15889" max="15889" width="7.625" style="452" customWidth="1"/>
    <col min="15890" max="15890" width="7.375" style="452" customWidth="1"/>
    <col min="15891" max="15891" width="6.25" style="452" customWidth="1"/>
    <col min="15892" max="15892" width="6.625" style="452" customWidth="1"/>
    <col min="15893" max="15893" width="9" style="452" customWidth="1"/>
    <col min="15894" max="15894" width="9.125" style="452" customWidth="1"/>
    <col min="15895" max="15895" width="6.875" style="452" customWidth="1"/>
    <col min="15896" max="15896" width="7.875" style="452" customWidth="1"/>
    <col min="15897" max="15897" width="6.625" style="452" customWidth="1"/>
    <col min="15898" max="15898" width="6.125" style="452" customWidth="1"/>
    <col min="15899" max="15899" width="9.75" style="452" customWidth="1"/>
    <col min="15900" max="15900" width="7.125" style="452" customWidth="1"/>
    <col min="15901" max="15901" width="11.125" style="452" customWidth="1"/>
    <col min="15902" max="15902" width="10.75" style="452" customWidth="1"/>
    <col min="15903" max="15903" width="7.25" style="452" customWidth="1"/>
    <col min="15904" max="16128" width="8.75" style="452"/>
    <col min="16129" max="16129" width="4.375" style="452" customWidth="1"/>
    <col min="16130" max="16130" width="7.25" style="452" customWidth="1"/>
    <col min="16131" max="16131" width="8" style="452" customWidth="1"/>
    <col min="16132" max="16132" width="7" style="452" customWidth="1"/>
    <col min="16133" max="16133" width="6.375" style="452" customWidth="1"/>
    <col min="16134" max="16134" width="7.25" style="452" customWidth="1"/>
    <col min="16135" max="16135" width="6" style="452" customWidth="1"/>
    <col min="16136" max="16136" width="7.625" style="452" customWidth="1"/>
    <col min="16137" max="16137" width="8.75" style="452" customWidth="1"/>
    <col min="16138" max="16138" width="7" style="452" customWidth="1"/>
    <col min="16139" max="16139" width="6.25" style="452" customWidth="1"/>
    <col min="16140" max="16140" width="8.25" style="452" customWidth="1"/>
    <col min="16141" max="16142" width="6.375" style="452" customWidth="1"/>
    <col min="16143" max="16143" width="9.625" style="452" customWidth="1"/>
    <col min="16144" max="16144" width="7.25" style="452" customWidth="1"/>
    <col min="16145" max="16145" width="7.625" style="452" customWidth="1"/>
    <col min="16146" max="16146" width="7.375" style="452" customWidth="1"/>
    <col min="16147" max="16147" width="6.25" style="452" customWidth="1"/>
    <col min="16148" max="16148" width="6.625" style="452" customWidth="1"/>
    <col min="16149" max="16149" width="9" style="452" customWidth="1"/>
    <col min="16150" max="16150" width="9.125" style="452" customWidth="1"/>
    <col min="16151" max="16151" width="6.875" style="452" customWidth="1"/>
    <col min="16152" max="16152" width="7.875" style="452" customWidth="1"/>
    <col min="16153" max="16153" width="6.625" style="452" customWidth="1"/>
    <col min="16154" max="16154" width="6.125" style="452" customWidth="1"/>
    <col min="16155" max="16155" width="9.75" style="452" customWidth="1"/>
    <col min="16156" max="16156" width="7.125" style="452" customWidth="1"/>
    <col min="16157" max="16157" width="11.125" style="452" customWidth="1"/>
    <col min="16158" max="16158" width="10.75" style="452" customWidth="1"/>
    <col min="16159" max="16159" width="7.25" style="452" customWidth="1"/>
    <col min="16160" max="16384" width="8.75" style="452"/>
  </cols>
  <sheetData>
    <row r="1" spans="1:37" s="228" customFormat="1" ht="18.75" x14ac:dyDescent="0.3">
      <c r="B1" s="224" t="s">
        <v>906</v>
      </c>
      <c r="C1" s="224"/>
      <c r="D1" s="190"/>
      <c r="E1" s="190"/>
      <c r="F1" s="190"/>
      <c r="G1" s="190"/>
      <c r="H1" s="190"/>
      <c r="I1" s="190"/>
      <c r="J1" s="190"/>
      <c r="K1" s="190"/>
      <c r="L1" s="190"/>
      <c r="M1" s="190"/>
      <c r="N1" s="190"/>
      <c r="O1" s="190"/>
      <c r="P1" s="190"/>
      <c r="Q1" s="190"/>
      <c r="R1" s="190"/>
      <c r="S1" s="170"/>
      <c r="T1" s="170"/>
      <c r="U1" s="170"/>
      <c r="V1" s="170"/>
      <c r="W1" s="170"/>
      <c r="X1" s="170"/>
      <c r="AA1" s="728" t="s">
        <v>732</v>
      </c>
      <c r="AB1" s="728"/>
      <c r="AC1" s="728"/>
    </row>
    <row r="2" spans="1:37" s="228" customFormat="1" ht="18.75" customHeight="1" x14ac:dyDescent="0.3">
      <c r="B2" s="224"/>
      <c r="C2" s="224"/>
      <c r="D2" s="190"/>
      <c r="E2" s="190"/>
      <c r="F2" s="190"/>
      <c r="G2" s="190"/>
      <c r="H2" s="190"/>
      <c r="I2" s="269"/>
      <c r="J2" s="269"/>
      <c r="K2" s="269"/>
      <c r="L2" s="190"/>
      <c r="M2" s="190"/>
      <c r="N2" s="190"/>
      <c r="O2" s="190"/>
      <c r="P2" s="190"/>
      <c r="Q2" s="190"/>
      <c r="R2" s="190"/>
      <c r="S2" s="269"/>
      <c r="T2" s="269"/>
      <c r="U2" s="269"/>
      <c r="V2" s="269"/>
      <c r="W2" s="170"/>
      <c r="X2" s="170"/>
    </row>
    <row r="3" spans="1:37" s="228" customFormat="1" ht="18.75" x14ac:dyDescent="0.3">
      <c r="B3" s="224"/>
      <c r="C3" s="224"/>
      <c r="D3" s="190"/>
      <c r="E3" s="190"/>
      <c r="F3" s="190"/>
      <c r="G3" s="190"/>
      <c r="H3" s="269"/>
      <c r="I3" s="269"/>
      <c r="J3" s="269"/>
      <c r="K3" s="269"/>
      <c r="L3" s="190"/>
      <c r="M3" s="190"/>
      <c r="N3" s="190"/>
      <c r="O3" s="190"/>
      <c r="P3" s="190"/>
      <c r="Q3" s="190"/>
      <c r="R3" s="190"/>
      <c r="S3" s="170"/>
      <c r="T3" s="170"/>
      <c r="U3" s="170"/>
      <c r="V3" s="170"/>
      <c r="W3" s="170"/>
      <c r="X3" s="170"/>
    </row>
    <row r="4" spans="1:37" s="228" customFormat="1" ht="18.75" x14ac:dyDescent="0.2">
      <c r="C4" s="799" t="s">
        <v>733</v>
      </c>
      <c r="D4" s="799"/>
      <c r="E4" s="799"/>
      <c r="F4" s="799"/>
      <c r="G4" s="799"/>
      <c r="H4" s="799"/>
      <c r="I4" s="799"/>
      <c r="J4" s="799"/>
      <c r="K4" s="799"/>
      <c r="L4" s="799"/>
      <c r="M4" s="799"/>
      <c r="N4" s="799"/>
      <c r="O4" s="799"/>
      <c r="P4" s="799"/>
      <c r="Q4" s="799"/>
      <c r="R4" s="799"/>
      <c r="S4" s="799"/>
      <c r="T4" s="444"/>
      <c r="U4" s="444"/>
      <c r="V4" s="444"/>
      <c r="W4" s="462"/>
      <c r="X4" s="462"/>
    </row>
    <row r="5" spans="1:37" ht="18.75" x14ac:dyDescent="0.3">
      <c r="Y5" s="426" t="s">
        <v>905</v>
      </c>
    </row>
    <row r="6" spans="1:37" s="454" customFormat="1" ht="15.75" customHeight="1" x14ac:dyDescent="0.25">
      <c r="A6" s="807" t="s">
        <v>4</v>
      </c>
      <c r="B6" s="804" t="s">
        <v>633</v>
      </c>
      <c r="C6" s="804" t="s">
        <v>692</v>
      </c>
      <c r="D6" s="809" t="s">
        <v>387</v>
      </c>
      <c r="E6" s="809"/>
      <c r="F6" s="809"/>
      <c r="G6" s="809"/>
      <c r="H6" s="809"/>
      <c r="I6" s="809"/>
      <c r="J6" s="804" t="s">
        <v>693</v>
      </c>
      <c r="K6" s="809" t="s">
        <v>269</v>
      </c>
      <c r="L6" s="809"/>
      <c r="M6" s="809"/>
      <c r="N6" s="809"/>
      <c r="O6" s="809"/>
      <c r="P6" s="809"/>
      <c r="Q6" s="804" t="s">
        <v>694</v>
      </c>
      <c r="R6" s="804" t="s">
        <v>695</v>
      </c>
      <c r="S6" s="804" t="s">
        <v>726</v>
      </c>
      <c r="T6" s="800" t="s">
        <v>269</v>
      </c>
      <c r="U6" s="801"/>
      <c r="V6" s="801"/>
      <c r="W6" s="801"/>
      <c r="X6" s="801"/>
      <c r="Y6" s="801"/>
      <c r="Z6" s="801"/>
      <c r="AA6" s="801"/>
      <c r="AB6" s="801"/>
      <c r="AC6" s="801"/>
      <c r="AD6" s="802"/>
      <c r="AE6" s="785" t="s">
        <v>697</v>
      </c>
    </row>
    <row r="7" spans="1:37" s="454" customFormat="1" ht="174.75" customHeight="1" x14ac:dyDescent="0.25">
      <c r="A7" s="808"/>
      <c r="B7" s="805"/>
      <c r="C7" s="805"/>
      <c r="D7" s="445" t="s">
        <v>698</v>
      </c>
      <c r="E7" s="445" t="s">
        <v>699</v>
      </c>
      <c r="F7" s="445" t="s">
        <v>700</v>
      </c>
      <c r="G7" s="445" t="s">
        <v>701</v>
      </c>
      <c r="H7" s="445" t="s">
        <v>702</v>
      </c>
      <c r="I7" s="445" t="s">
        <v>703</v>
      </c>
      <c r="J7" s="805"/>
      <c r="K7" s="445" t="s">
        <v>654</v>
      </c>
      <c r="L7" s="445" t="s">
        <v>655</v>
      </c>
      <c r="M7" s="445" t="s">
        <v>656</v>
      </c>
      <c r="N7" s="445" t="s">
        <v>657</v>
      </c>
      <c r="O7" s="445" t="s">
        <v>659</v>
      </c>
      <c r="P7" s="445" t="s">
        <v>704</v>
      </c>
      <c r="Q7" s="805"/>
      <c r="R7" s="805"/>
      <c r="S7" s="805"/>
      <c r="T7" s="446" t="s">
        <v>707</v>
      </c>
      <c r="U7" s="445" t="s">
        <v>708</v>
      </c>
      <c r="V7" s="445" t="s">
        <v>709</v>
      </c>
      <c r="W7" s="445" t="s">
        <v>711</v>
      </c>
      <c r="X7" s="445" t="s">
        <v>712</v>
      </c>
      <c r="Y7" s="445" t="s">
        <v>713</v>
      </c>
      <c r="Z7" s="445" t="s">
        <v>714</v>
      </c>
      <c r="AA7" s="445" t="s">
        <v>727</v>
      </c>
      <c r="AB7" s="445" t="s">
        <v>715</v>
      </c>
      <c r="AC7" s="445" t="s">
        <v>716</v>
      </c>
      <c r="AD7" s="445" t="s">
        <v>717</v>
      </c>
      <c r="AE7" s="785"/>
      <c r="AH7" s="459"/>
      <c r="AI7" s="459"/>
      <c r="AJ7" s="459"/>
      <c r="AK7" s="459"/>
    </row>
    <row r="8" spans="1:37" s="455" customFormat="1" ht="44.25" customHeight="1" x14ac:dyDescent="0.25">
      <c r="A8" s="448"/>
      <c r="B8" s="448"/>
      <c r="C8" s="448" t="s">
        <v>718</v>
      </c>
      <c r="D8" s="448">
        <v>2</v>
      </c>
      <c r="E8" s="448">
        <v>3</v>
      </c>
      <c r="F8" s="448">
        <v>4</v>
      </c>
      <c r="G8" s="448">
        <v>5</v>
      </c>
      <c r="H8" s="448">
        <v>6</v>
      </c>
      <c r="I8" s="448">
        <v>7</v>
      </c>
      <c r="J8" s="448" t="s">
        <v>719</v>
      </c>
      <c r="K8" s="448">
        <v>9</v>
      </c>
      <c r="L8" s="448">
        <v>10</v>
      </c>
      <c r="M8" s="448">
        <v>11</v>
      </c>
      <c r="N8" s="448">
        <v>12</v>
      </c>
      <c r="O8" s="448">
        <v>13</v>
      </c>
      <c r="P8" s="448">
        <v>14</v>
      </c>
      <c r="Q8" s="448">
        <v>15</v>
      </c>
      <c r="R8" s="448" t="s">
        <v>729</v>
      </c>
      <c r="S8" s="448" t="s">
        <v>730</v>
      </c>
      <c r="T8" s="448">
        <v>18</v>
      </c>
      <c r="U8" s="448">
        <v>19</v>
      </c>
      <c r="V8" s="448">
        <v>20</v>
      </c>
      <c r="W8" s="448">
        <v>21</v>
      </c>
      <c r="X8" s="448">
        <v>22</v>
      </c>
      <c r="Y8" s="448">
        <v>23</v>
      </c>
      <c r="Z8" s="448">
        <v>24</v>
      </c>
      <c r="AA8" s="448">
        <v>25</v>
      </c>
      <c r="AB8" s="448">
        <v>26</v>
      </c>
      <c r="AC8" s="448">
        <v>27</v>
      </c>
      <c r="AD8" s="448">
        <v>28</v>
      </c>
      <c r="AE8" s="448" t="s">
        <v>731</v>
      </c>
      <c r="AF8" s="460"/>
      <c r="AG8" s="461"/>
      <c r="AH8" s="461"/>
      <c r="AI8" s="461"/>
      <c r="AJ8" s="461"/>
      <c r="AK8" s="461"/>
    </row>
    <row r="9" spans="1:37" ht="24" customHeight="1" x14ac:dyDescent="0.25">
      <c r="A9" s="445" t="s">
        <v>397</v>
      </c>
      <c r="B9" s="450" t="s">
        <v>666</v>
      </c>
      <c r="C9" s="436"/>
      <c r="D9" s="436"/>
      <c r="E9" s="436"/>
      <c r="F9" s="436"/>
      <c r="G9" s="436"/>
      <c r="H9" s="436"/>
      <c r="I9" s="436"/>
      <c r="J9" s="436"/>
      <c r="K9" s="436"/>
      <c r="L9" s="436"/>
      <c r="M9" s="436"/>
      <c r="N9" s="436"/>
      <c r="O9" s="436"/>
      <c r="P9" s="436"/>
      <c r="Q9" s="445"/>
      <c r="R9" s="445"/>
      <c r="S9" s="436"/>
      <c r="T9" s="436"/>
      <c r="U9" s="436"/>
      <c r="V9" s="436"/>
      <c r="W9" s="436"/>
      <c r="X9" s="436"/>
      <c r="Y9" s="436"/>
      <c r="Z9" s="436"/>
      <c r="AA9" s="436"/>
      <c r="AB9" s="436"/>
      <c r="AC9" s="436"/>
      <c r="AD9" s="436"/>
      <c r="AE9" s="436"/>
    </row>
    <row r="10" spans="1:37" s="642" customFormat="1" ht="31.5" customHeight="1" x14ac:dyDescent="0.25">
      <c r="A10" s="638"/>
      <c r="B10" s="639" t="s">
        <v>689</v>
      </c>
      <c r="C10" s="641"/>
      <c r="D10" s="641"/>
      <c r="E10" s="641"/>
      <c r="F10" s="641"/>
      <c r="G10" s="641"/>
      <c r="H10" s="641"/>
      <c r="I10" s="641"/>
      <c r="J10" s="641"/>
      <c r="K10" s="641"/>
      <c r="L10" s="641"/>
      <c r="M10" s="641"/>
      <c r="N10" s="641"/>
      <c r="O10" s="641"/>
      <c r="P10" s="641"/>
      <c r="Q10" s="641"/>
      <c r="R10" s="641"/>
      <c r="S10" s="641"/>
      <c r="T10" s="656"/>
      <c r="U10" s="657"/>
      <c r="V10" s="657"/>
      <c r="W10" s="657"/>
      <c r="X10" s="657"/>
      <c r="Y10" s="657"/>
      <c r="Z10" s="657"/>
      <c r="AA10" s="657"/>
      <c r="AB10" s="657"/>
      <c r="AC10" s="657"/>
      <c r="AD10" s="657"/>
      <c r="AE10" s="641"/>
    </row>
    <row r="11" spans="1:37" ht="24" customHeight="1" x14ac:dyDescent="0.25">
      <c r="A11" s="445" t="s">
        <v>400</v>
      </c>
      <c r="B11" s="450" t="s">
        <v>668</v>
      </c>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row>
    <row r="12" spans="1:37" s="642" customFormat="1" ht="24" customHeight="1" x14ac:dyDescent="0.25">
      <c r="A12" s="641"/>
      <c r="B12" s="639" t="s">
        <v>689</v>
      </c>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row>
    <row r="13" spans="1:37" ht="24" customHeight="1" x14ac:dyDescent="0.25">
      <c r="A13" s="445" t="s">
        <v>402</v>
      </c>
      <c r="B13" s="450" t="s">
        <v>610</v>
      </c>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row>
    <row r="14" spans="1:37" s="642" customFormat="1" ht="24" customHeight="1" x14ac:dyDescent="0.25">
      <c r="A14" s="641"/>
      <c r="B14" s="639" t="s">
        <v>689</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row>
  </sheetData>
  <mergeCells count="13">
    <mergeCell ref="A6:A7"/>
    <mergeCell ref="B6:B7"/>
    <mergeCell ref="C6:C7"/>
    <mergeCell ref="D6:I6"/>
    <mergeCell ref="J6:J7"/>
    <mergeCell ref="S6:S7"/>
    <mergeCell ref="T6:AD6"/>
    <mergeCell ref="AE6:AE7"/>
    <mergeCell ref="AA1:AC1"/>
    <mergeCell ref="C4:S4"/>
    <mergeCell ref="K6:P6"/>
    <mergeCell ref="Q6:Q7"/>
    <mergeCell ref="R6:R7"/>
  </mergeCells>
  <pageMargins left="0.43307086614173229" right="0.19685039370078741" top="0.55118110236220474" bottom="0.74803149606299213" header="0.31496062992125984" footer="0.31496062992125984"/>
  <pageSetup paperSize="8" scale="8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A58" zoomScale="90" zoomScaleNormal="90" workbookViewId="0">
      <selection activeCell="A27" sqref="A27:XFD27"/>
    </sheetView>
  </sheetViews>
  <sheetFormatPr defaultColWidth="9.125" defaultRowHeight="18.75" x14ac:dyDescent="0.3"/>
  <cols>
    <col min="1" max="1" width="9.375" style="170" customWidth="1"/>
    <col min="2" max="2" width="48.375" style="170" customWidth="1"/>
    <col min="3" max="3" width="12.625" style="170" customWidth="1"/>
    <col min="4" max="4" width="11.875" style="170" customWidth="1"/>
    <col min="5" max="5" width="14" style="170" customWidth="1"/>
    <col min="6" max="6" width="13.875" style="170" customWidth="1"/>
    <col min="7" max="7" width="13.375" style="170" customWidth="1"/>
    <col min="8" max="8" width="15.25" style="170" customWidth="1"/>
    <col min="9" max="9" width="10.375" style="170" customWidth="1"/>
    <col min="10" max="10" width="23" style="170" customWidth="1"/>
    <col min="11" max="11" width="8.75" style="170" customWidth="1"/>
    <col min="12" max="12" width="16" style="170" customWidth="1"/>
    <col min="13" max="256" width="9.125" style="170"/>
    <col min="257" max="257" width="9.375" style="170" customWidth="1"/>
    <col min="258" max="258" width="48.375" style="170" customWidth="1"/>
    <col min="259" max="259" width="12.625" style="170" customWidth="1"/>
    <col min="260" max="260" width="11.875" style="170" customWidth="1"/>
    <col min="261" max="261" width="14" style="170" customWidth="1"/>
    <col min="262" max="262" width="13.875" style="170" customWidth="1"/>
    <col min="263" max="263" width="13.375" style="170" customWidth="1"/>
    <col min="264" max="264" width="17.625" style="170" customWidth="1"/>
    <col min="265" max="265" width="10.375" style="170" customWidth="1"/>
    <col min="266" max="266" width="23" style="170" customWidth="1"/>
    <col min="267" max="267" width="8.75" style="170" customWidth="1"/>
    <col min="268" max="268" width="16" style="170" customWidth="1"/>
    <col min="269" max="512" width="9.125" style="170"/>
    <col min="513" max="513" width="9.375" style="170" customWidth="1"/>
    <col min="514" max="514" width="48.375" style="170" customWidth="1"/>
    <col min="515" max="515" width="12.625" style="170" customWidth="1"/>
    <col min="516" max="516" width="11.875" style="170" customWidth="1"/>
    <col min="517" max="517" width="14" style="170" customWidth="1"/>
    <col min="518" max="518" width="13.875" style="170" customWidth="1"/>
    <col min="519" max="519" width="13.375" style="170" customWidth="1"/>
    <col min="520" max="520" width="17.625" style="170" customWidth="1"/>
    <col min="521" max="521" width="10.375" style="170" customWidth="1"/>
    <col min="522" max="522" width="23" style="170" customWidth="1"/>
    <col min="523" max="523" width="8.75" style="170" customWidth="1"/>
    <col min="524" max="524" width="16" style="170" customWidth="1"/>
    <col min="525" max="768" width="9.125" style="170"/>
    <col min="769" max="769" width="9.375" style="170" customWidth="1"/>
    <col min="770" max="770" width="48.375" style="170" customWidth="1"/>
    <col min="771" max="771" width="12.625" style="170" customWidth="1"/>
    <col min="772" max="772" width="11.875" style="170" customWidth="1"/>
    <col min="773" max="773" width="14" style="170" customWidth="1"/>
    <col min="774" max="774" width="13.875" style="170" customWidth="1"/>
    <col min="775" max="775" width="13.375" style="170" customWidth="1"/>
    <col min="776" max="776" width="17.625" style="170" customWidth="1"/>
    <col min="777" max="777" width="10.375" style="170" customWidth="1"/>
    <col min="778" max="778" width="23" style="170" customWidth="1"/>
    <col min="779" max="779" width="8.75" style="170" customWidth="1"/>
    <col min="780" max="780" width="16" style="170" customWidth="1"/>
    <col min="781" max="1024" width="9.125" style="170"/>
    <col min="1025" max="1025" width="9.375" style="170" customWidth="1"/>
    <col min="1026" max="1026" width="48.375" style="170" customWidth="1"/>
    <col min="1027" max="1027" width="12.625" style="170" customWidth="1"/>
    <col min="1028" max="1028" width="11.875" style="170" customWidth="1"/>
    <col min="1029" max="1029" width="14" style="170" customWidth="1"/>
    <col min="1030" max="1030" width="13.875" style="170" customWidth="1"/>
    <col min="1031" max="1031" width="13.375" style="170" customWidth="1"/>
    <col min="1032" max="1032" width="17.625" style="170" customWidth="1"/>
    <col min="1033" max="1033" width="10.375" style="170" customWidth="1"/>
    <col min="1034" max="1034" width="23" style="170" customWidth="1"/>
    <col min="1035" max="1035" width="8.75" style="170" customWidth="1"/>
    <col min="1036" max="1036" width="16" style="170" customWidth="1"/>
    <col min="1037" max="1280" width="9.125" style="170"/>
    <col min="1281" max="1281" width="9.375" style="170" customWidth="1"/>
    <col min="1282" max="1282" width="48.375" style="170" customWidth="1"/>
    <col min="1283" max="1283" width="12.625" style="170" customWidth="1"/>
    <col min="1284" max="1284" width="11.875" style="170" customWidth="1"/>
    <col min="1285" max="1285" width="14" style="170" customWidth="1"/>
    <col min="1286" max="1286" width="13.875" style="170" customWidth="1"/>
    <col min="1287" max="1287" width="13.375" style="170" customWidth="1"/>
    <col min="1288" max="1288" width="17.625" style="170" customWidth="1"/>
    <col min="1289" max="1289" width="10.375" style="170" customWidth="1"/>
    <col min="1290" max="1290" width="23" style="170" customWidth="1"/>
    <col min="1291" max="1291" width="8.75" style="170" customWidth="1"/>
    <col min="1292" max="1292" width="16" style="170" customWidth="1"/>
    <col min="1293" max="1536" width="9.125" style="170"/>
    <col min="1537" max="1537" width="9.375" style="170" customWidth="1"/>
    <col min="1538" max="1538" width="48.375" style="170" customWidth="1"/>
    <col min="1539" max="1539" width="12.625" style="170" customWidth="1"/>
    <col min="1540" max="1540" width="11.875" style="170" customWidth="1"/>
    <col min="1541" max="1541" width="14" style="170" customWidth="1"/>
    <col min="1542" max="1542" width="13.875" style="170" customWidth="1"/>
    <col min="1543" max="1543" width="13.375" style="170" customWidth="1"/>
    <col min="1544" max="1544" width="17.625" style="170" customWidth="1"/>
    <col min="1545" max="1545" width="10.375" style="170" customWidth="1"/>
    <col min="1546" max="1546" width="23" style="170" customWidth="1"/>
    <col min="1547" max="1547" width="8.75" style="170" customWidth="1"/>
    <col min="1548" max="1548" width="16" style="170" customWidth="1"/>
    <col min="1549" max="1792" width="9.125" style="170"/>
    <col min="1793" max="1793" width="9.375" style="170" customWidth="1"/>
    <col min="1794" max="1794" width="48.375" style="170" customWidth="1"/>
    <col min="1795" max="1795" width="12.625" style="170" customWidth="1"/>
    <col min="1796" max="1796" width="11.875" style="170" customWidth="1"/>
    <col min="1797" max="1797" width="14" style="170" customWidth="1"/>
    <col min="1798" max="1798" width="13.875" style="170" customWidth="1"/>
    <col min="1799" max="1799" width="13.375" style="170" customWidth="1"/>
    <col min="1800" max="1800" width="17.625" style="170" customWidth="1"/>
    <col min="1801" max="1801" width="10.375" style="170" customWidth="1"/>
    <col min="1802" max="1802" width="23" style="170" customWidth="1"/>
    <col min="1803" max="1803" width="8.75" style="170" customWidth="1"/>
    <col min="1804" max="1804" width="16" style="170" customWidth="1"/>
    <col min="1805" max="2048" width="9.125" style="170"/>
    <col min="2049" max="2049" width="9.375" style="170" customWidth="1"/>
    <col min="2050" max="2050" width="48.375" style="170" customWidth="1"/>
    <col min="2051" max="2051" width="12.625" style="170" customWidth="1"/>
    <col min="2052" max="2052" width="11.875" style="170" customWidth="1"/>
    <col min="2053" max="2053" width="14" style="170" customWidth="1"/>
    <col min="2054" max="2054" width="13.875" style="170" customWidth="1"/>
    <col min="2055" max="2055" width="13.375" style="170" customWidth="1"/>
    <col min="2056" max="2056" width="17.625" style="170" customWidth="1"/>
    <col min="2057" max="2057" width="10.375" style="170" customWidth="1"/>
    <col min="2058" max="2058" width="23" style="170" customWidth="1"/>
    <col min="2059" max="2059" width="8.75" style="170" customWidth="1"/>
    <col min="2060" max="2060" width="16" style="170" customWidth="1"/>
    <col min="2061" max="2304" width="9.125" style="170"/>
    <col min="2305" max="2305" width="9.375" style="170" customWidth="1"/>
    <col min="2306" max="2306" width="48.375" style="170" customWidth="1"/>
    <col min="2307" max="2307" width="12.625" style="170" customWidth="1"/>
    <col min="2308" max="2308" width="11.875" style="170" customWidth="1"/>
    <col min="2309" max="2309" width="14" style="170" customWidth="1"/>
    <col min="2310" max="2310" width="13.875" style="170" customWidth="1"/>
    <col min="2311" max="2311" width="13.375" style="170" customWidth="1"/>
    <col min="2312" max="2312" width="17.625" style="170" customWidth="1"/>
    <col min="2313" max="2313" width="10.375" style="170" customWidth="1"/>
    <col min="2314" max="2314" width="23" style="170" customWidth="1"/>
    <col min="2315" max="2315" width="8.75" style="170" customWidth="1"/>
    <col min="2316" max="2316" width="16" style="170" customWidth="1"/>
    <col min="2317" max="2560" width="9.125" style="170"/>
    <col min="2561" max="2561" width="9.375" style="170" customWidth="1"/>
    <col min="2562" max="2562" width="48.375" style="170" customWidth="1"/>
    <col min="2563" max="2563" width="12.625" style="170" customWidth="1"/>
    <col min="2564" max="2564" width="11.875" style="170" customWidth="1"/>
    <col min="2565" max="2565" width="14" style="170" customWidth="1"/>
    <col min="2566" max="2566" width="13.875" style="170" customWidth="1"/>
    <col min="2567" max="2567" width="13.375" style="170" customWidth="1"/>
    <col min="2568" max="2568" width="17.625" style="170" customWidth="1"/>
    <col min="2569" max="2569" width="10.375" style="170" customWidth="1"/>
    <col min="2570" max="2570" width="23" style="170" customWidth="1"/>
    <col min="2571" max="2571" width="8.75" style="170" customWidth="1"/>
    <col min="2572" max="2572" width="16" style="170" customWidth="1"/>
    <col min="2573" max="2816" width="9.125" style="170"/>
    <col min="2817" max="2817" width="9.375" style="170" customWidth="1"/>
    <col min="2818" max="2818" width="48.375" style="170" customWidth="1"/>
    <col min="2819" max="2819" width="12.625" style="170" customWidth="1"/>
    <col min="2820" max="2820" width="11.875" style="170" customWidth="1"/>
    <col min="2821" max="2821" width="14" style="170" customWidth="1"/>
    <col min="2822" max="2822" width="13.875" style="170" customWidth="1"/>
    <col min="2823" max="2823" width="13.375" style="170" customWidth="1"/>
    <col min="2824" max="2824" width="17.625" style="170" customWidth="1"/>
    <col min="2825" max="2825" width="10.375" style="170" customWidth="1"/>
    <col min="2826" max="2826" width="23" style="170" customWidth="1"/>
    <col min="2827" max="2827" width="8.75" style="170" customWidth="1"/>
    <col min="2828" max="2828" width="16" style="170" customWidth="1"/>
    <col min="2829" max="3072" width="9.125" style="170"/>
    <col min="3073" max="3073" width="9.375" style="170" customWidth="1"/>
    <col min="3074" max="3074" width="48.375" style="170" customWidth="1"/>
    <col min="3075" max="3075" width="12.625" style="170" customWidth="1"/>
    <col min="3076" max="3076" width="11.875" style="170" customWidth="1"/>
    <col min="3077" max="3077" width="14" style="170" customWidth="1"/>
    <col min="3078" max="3078" width="13.875" style="170" customWidth="1"/>
    <col min="3079" max="3079" width="13.375" style="170" customWidth="1"/>
    <col min="3080" max="3080" width="17.625" style="170" customWidth="1"/>
    <col min="3081" max="3081" width="10.375" style="170" customWidth="1"/>
    <col min="3082" max="3082" width="23" style="170" customWidth="1"/>
    <col min="3083" max="3083" width="8.75" style="170" customWidth="1"/>
    <col min="3084" max="3084" width="16" style="170" customWidth="1"/>
    <col min="3085" max="3328" width="9.125" style="170"/>
    <col min="3329" max="3329" width="9.375" style="170" customWidth="1"/>
    <col min="3330" max="3330" width="48.375" style="170" customWidth="1"/>
    <col min="3331" max="3331" width="12.625" style="170" customWidth="1"/>
    <col min="3332" max="3332" width="11.875" style="170" customWidth="1"/>
    <col min="3333" max="3333" width="14" style="170" customWidth="1"/>
    <col min="3334" max="3334" width="13.875" style="170" customWidth="1"/>
    <col min="3335" max="3335" width="13.375" style="170" customWidth="1"/>
    <col min="3336" max="3336" width="17.625" style="170" customWidth="1"/>
    <col min="3337" max="3337" width="10.375" style="170" customWidth="1"/>
    <col min="3338" max="3338" width="23" style="170" customWidth="1"/>
    <col min="3339" max="3339" width="8.75" style="170" customWidth="1"/>
    <col min="3340" max="3340" width="16" style="170" customWidth="1"/>
    <col min="3341" max="3584" width="9.125" style="170"/>
    <col min="3585" max="3585" width="9.375" style="170" customWidth="1"/>
    <col min="3586" max="3586" width="48.375" style="170" customWidth="1"/>
    <col min="3587" max="3587" width="12.625" style="170" customWidth="1"/>
    <col min="3588" max="3588" width="11.875" style="170" customWidth="1"/>
    <col min="3589" max="3589" width="14" style="170" customWidth="1"/>
    <col min="3590" max="3590" width="13.875" style="170" customWidth="1"/>
    <col min="3591" max="3591" width="13.375" style="170" customWidth="1"/>
    <col min="3592" max="3592" width="17.625" style="170" customWidth="1"/>
    <col min="3593" max="3593" width="10.375" style="170" customWidth="1"/>
    <col min="3594" max="3594" width="23" style="170" customWidth="1"/>
    <col min="3595" max="3595" width="8.75" style="170" customWidth="1"/>
    <col min="3596" max="3596" width="16" style="170" customWidth="1"/>
    <col min="3597" max="3840" width="9.125" style="170"/>
    <col min="3841" max="3841" width="9.375" style="170" customWidth="1"/>
    <col min="3842" max="3842" width="48.375" style="170" customWidth="1"/>
    <col min="3843" max="3843" width="12.625" style="170" customWidth="1"/>
    <col min="3844" max="3844" width="11.875" style="170" customWidth="1"/>
    <col min="3845" max="3845" width="14" style="170" customWidth="1"/>
    <col min="3846" max="3846" width="13.875" style="170" customWidth="1"/>
    <col min="3847" max="3847" width="13.375" style="170" customWidth="1"/>
    <col min="3848" max="3848" width="17.625" style="170" customWidth="1"/>
    <col min="3849" max="3849" width="10.375" style="170" customWidth="1"/>
    <col min="3850" max="3850" width="23" style="170" customWidth="1"/>
    <col min="3851" max="3851" width="8.75" style="170" customWidth="1"/>
    <col min="3852" max="3852" width="16" style="170" customWidth="1"/>
    <col min="3853" max="4096" width="9.125" style="170"/>
    <col min="4097" max="4097" width="9.375" style="170" customWidth="1"/>
    <col min="4098" max="4098" width="48.375" style="170" customWidth="1"/>
    <col min="4099" max="4099" width="12.625" style="170" customWidth="1"/>
    <col min="4100" max="4100" width="11.875" style="170" customWidth="1"/>
    <col min="4101" max="4101" width="14" style="170" customWidth="1"/>
    <col min="4102" max="4102" width="13.875" style="170" customWidth="1"/>
    <col min="4103" max="4103" width="13.375" style="170" customWidth="1"/>
    <col min="4104" max="4104" width="17.625" style="170" customWidth="1"/>
    <col min="4105" max="4105" width="10.375" style="170" customWidth="1"/>
    <col min="4106" max="4106" width="23" style="170" customWidth="1"/>
    <col min="4107" max="4107" width="8.75" style="170" customWidth="1"/>
    <col min="4108" max="4108" width="16" style="170" customWidth="1"/>
    <col min="4109" max="4352" width="9.125" style="170"/>
    <col min="4353" max="4353" width="9.375" style="170" customWidth="1"/>
    <col min="4354" max="4354" width="48.375" style="170" customWidth="1"/>
    <col min="4355" max="4355" width="12.625" style="170" customWidth="1"/>
    <col min="4356" max="4356" width="11.875" style="170" customWidth="1"/>
    <col min="4357" max="4357" width="14" style="170" customWidth="1"/>
    <col min="4358" max="4358" width="13.875" style="170" customWidth="1"/>
    <col min="4359" max="4359" width="13.375" style="170" customWidth="1"/>
    <col min="4360" max="4360" width="17.625" style="170" customWidth="1"/>
    <col min="4361" max="4361" width="10.375" style="170" customWidth="1"/>
    <col min="4362" max="4362" width="23" style="170" customWidth="1"/>
    <col min="4363" max="4363" width="8.75" style="170" customWidth="1"/>
    <col min="4364" max="4364" width="16" style="170" customWidth="1"/>
    <col min="4365" max="4608" width="9.125" style="170"/>
    <col min="4609" max="4609" width="9.375" style="170" customWidth="1"/>
    <col min="4610" max="4610" width="48.375" style="170" customWidth="1"/>
    <col min="4611" max="4611" width="12.625" style="170" customWidth="1"/>
    <col min="4612" max="4612" width="11.875" style="170" customWidth="1"/>
    <col min="4613" max="4613" width="14" style="170" customWidth="1"/>
    <col min="4614" max="4614" width="13.875" style="170" customWidth="1"/>
    <col min="4615" max="4615" width="13.375" style="170" customWidth="1"/>
    <col min="4616" max="4616" width="17.625" style="170" customWidth="1"/>
    <col min="4617" max="4617" width="10.375" style="170" customWidth="1"/>
    <col min="4618" max="4618" width="23" style="170" customWidth="1"/>
    <col min="4619" max="4619" width="8.75" style="170" customWidth="1"/>
    <col min="4620" max="4620" width="16" style="170" customWidth="1"/>
    <col min="4621" max="4864" width="9.125" style="170"/>
    <col min="4865" max="4865" width="9.375" style="170" customWidth="1"/>
    <col min="4866" max="4866" width="48.375" style="170" customWidth="1"/>
    <col min="4867" max="4867" width="12.625" style="170" customWidth="1"/>
    <col min="4868" max="4868" width="11.875" style="170" customWidth="1"/>
    <col min="4869" max="4869" width="14" style="170" customWidth="1"/>
    <col min="4870" max="4870" width="13.875" style="170" customWidth="1"/>
    <col min="4871" max="4871" width="13.375" style="170" customWidth="1"/>
    <col min="4872" max="4872" width="17.625" style="170" customWidth="1"/>
    <col min="4873" max="4873" width="10.375" style="170" customWidth="1"/>
    <col min="4874" max="4874" width="23" style="170" customWidth="1"/>
    <col min="4875" max="4875" width="8.75" style="170" customWidth="1"/>
    <col min="4876" max="4876" width="16" style="170" customWidth="1"/>
    <col min="4877" max="5120" width="9.125" style="170"/>
    <col min="5121" max="5121" width="9.375" style="170" customWidth="1"/>
    <col min="5122" max="5122" width="48.375" style="170" customWidth="1"/>
    <col min="5123" max="5123" width="12.625" style="170" customWidth="1"/>
    <col min="5124" max="5124" width="11.875" style="170" customWidth="1"/>
    <col min="5125" max="5125" width="14" style="170" customWidth="1"/>
    <col min="5126" max="5126" width="13.875" style="170" customWidth="1"/>
    <col min="5127" max="5127" width="13.375" style="170" customWidth="1"/>
    <col min="5128" max="5128" width="17.625" style="170" customWidth="1"/>
    <col min="5129" max="5129" width="10.375" style="170" customWidth="1"/>
    <col min="5130" max="5130" width="23" style="170" customWidth="1"/>
    <col min="5131" max="5131" width="8.75" style="170" customWidth="1"/>
    <col min="5132" max="5132" width="16" style="170" customWidth="1"/>
    <col min="5133" max="5376" width="9.125" style="170"/>
    <col min="5377" max="5377" width="9.375" style="170" customWidth="1"/>
    <col min="5378" max="5378" width="48.375" style="170" customWidth="1"/>
    <col min="5379" max="5379" width="12.625" style="170" customWidth="1"/>
    <col min="5380" max="5380" width="11.875" style="170" customWidth="1"/>
    <col min="5381" max="5381" width="14" style="170" customWidth="1"/>
    <col min="5382" max="5382" width="13.875" style="170" customWidth="1"/>
    <col min="5383" max="5383" width="13.375" style="170" customWidth="1"/>
    <col min="5384" max="5384" width="17.625" style="170" customWidth="1"/>
    <col min="5385" max="5385" width="10.375" style="170" customWidth="1"/>
    <col min="5386" max="5386" width="23" style="170" customWidth="1"/>
    <col min="5387" max="5387" width="8.75" style="170" customWidth="1"/>
    <col min="5388" max="5388" width="16" style="170" customWidth="1"/>
    <col min="5389" max="5632" width="9.125" style="170"/>
    <col min="5633" max="5633" width="9.375" style="170" customWidth="1"/>
    <col min="5634" max="5634" width="48.375" style="170" customWidth="1"/>
    <col min="5635" max="5635" width="12.625" style="170" customWidth="1"/>
    <col min="5636" max="5636" width="11.875" style="170" customWidth="1"/>
    <col min="5637" max="5637" width="14" style="170" customWidth="1"/>
    <col min="5638" max="5638" width="13.875" style="170" customWidth="1"/>
    <col min="5639" max="5639" width="13.375" style="170" customWidth="1"/>
    <col min="5640" max="5640" width="17.625" style="170" customWidth="1"/>
    <col min="5641" max="5641" width="10.375" style="170" customWidth="1"/>
    <col min="5642" max="5642" width="23" style="170" customWidth="1"/>
    <col min="5643" max="5643" width="8.75" style="170" customWidth="1"/>
    <col min="5644" max="5644" width="16" style="170" customWidth="1"/>
    <col min="5645" max="5888" width="9.125" style="170"/>
    <col min="5889" max="5889" width="9.375" style="170" customWidth="1"/>
    <col min="5890" max="5890" width="48.375" style="170" customWidth="1"/>
    <col min="5891" max="5891" width="12.625" style="170" customWidth="1"/>
    <col min="5892" max="5892" width="11.875" style="170" customWidth="1"/>
    <col min="5893" max="5893" width="14" style="170" customWidth="1"/>
    <col min="5894" max="5894" width="13.875" style="170" customWidth="1"/>
    <col min="5895" max="5895" width="13.375" style="170" customWidth="1"/>
    <col min="5896" max="5896" width="17.625" style="170" customWidth="1"/>
    <col min="5897" max="5897" width="10.375" style="170" customWidth="1"/>
    <col min="5898" max="5898" width="23" style="170" customWidth="1"/>
    <col min="5899" max="5899" width="8.75" style="170" customWidth="1"/>
    <col min="5900" max="5900" width="16" style="170" customWidth="1"/>
    <col min="5901" max="6144" width="9.125" style="170"/>
    <col min="6145" max="6145" width="9.375" style="170" customWidth="1"/>
    <col min="6146" max="6146" width="48.375" style="170" customWidth="1"/>
    <col min="6147" max="6147" width="12.625" style="170" customWidth="1"/>
    <col min="6148" max="6148" width="11.875" style="170" customWidth="1"/>
    <col min="6149" max="6149" width="14" style="170" customWidth="1"/>
    <col min="6150" max="6150" width="13.875" style="170" customWidth="1"/>
    <col min="6151" max="6151" width="13.375" style="170" customWidth="1"/>
    <col min="6152" max="6152" width="17.625" style="170" customWidth="1"/>
    <col min="6153" max="6153" width="10.375" style="170" customWidth="1"/>
    <col min="6154" max="6154" width="23" style="170" customWidth="1"/>
    <col min="6155" max="6155" width="8.75" style="170" customWidth="1"/>
    <col min="6156" max="6156" width="16" style="170" customWidth="1"/>
    <col min="6157" max="6400" width="9.125" style="170"/>
    <col min="6401" max="6401" width="9.375" style="170" customWidth="1"/>
    <col min="6402" max="6402" width="48.375" style="170" customWidth="1"/>
    <col min="6403" max="6403" width="12.625" style="170" customWidth="1"/>
    <col min="6404" max="6404" width="11.875" style="170" customWidth="1"/>
    <col min="6405" max="6405" width="14" style="170" customWidth="1"/>
    <col min="6406" max="6406" width="13.875" style="170" customWidth="1"/>
    <col min="6407" max="6407" width="13.375" style="170" customWidth="1"/>
    <col min="6408" max="6408" width="17.625" style="170" customWidth="1"/>
    <col min="6409" max="6409" width="10.375" style="170" customWidth="1"/>
    <col min="6410" max="6410" width="23" style="170" customWidth="1"/>
    <col min="6411" max="6411" width="8.75" style="170" customWidth="1"/>
    <col min="6412" max="6412" width="16" style="170" customWidth="1"/>
    <col min="6413" max="6656" width="9.125" style="170"/>
    <col min="6657" max="6657" width="9.375" style="170" customWidth="1"/>
    <col min="6658" max="6658" width="48.375" style="170" customWidth="1"/>
    <col min="6659" max="6659" width="12.625" style="170" customWidth="1"/>
    <col min="6660" max="6660" width="11.875" style="170" customWidth="1"/>
    <col min="6661" max="6661" width="14" style="170" customWidth="1"/>
    <col min="6662" max="6662" width="13.875" style="170" customWidth="1"/>
    <col min="6663" max="6663" width="13.375" style="170" customWidth="1"/>
    <col min="6664" max="6664" width="17.625" style="170" customWidth="1"/>
    <col min="6665" max="6665" width="10.375" style="170" customWidth="1"/>
    <col min="6666" max="6666" width="23" style="170" customWidth="1"/>
    <col min="6667" max="6667" width="8.75" style="170" customWidth="1"/>
    <col min="6668" max="6668" width="16" style="170" customWidth="1"/>
    <col min="6669" max="6912" width="9.125" style="170"/>
    <col min="6913" max="6913" width="9.375" style="170" customWidth="1"/>
    <col min="6914" max="6914" width="48.375" style="170" customWidth="1"/>
    <col min="6915" max="6915" width="12.625" style="170" customWidth="1"/>
    <col min="6916" max="6916" width="11.875" style="170" customWidth="1"/>
    <col min="6917" max="6917" width="14" style="170" customWidth="1"/>
    <col min="6918" max="6918" width="13.875" style="170" customWidth="1"/>
    <col min="6919" max="6919" width="13.375" style="170" customWidth="1"/>
    <col min="6920" max="6920" width="17.625" style="170" customWidth="1"/>
    <col min="6921" max="6921" width="10.375" style="170" customWidth="1"/>
    <col min="6922" max="6922" width="23" style="170" customWidth="1"/>
    <col min="6923" max="6923" width="8.75" style="170" customWidth="1"/>
    <col min="6924" max="6924" width="16" style="170" customWidth="1"/>
    <col min="6925" max="7168" width="9.125" style="170"/>
    <col min="7169" max="7169" width="9.375" style="170" customWidth="1"/>
    <col min="7170" max="7170" width="48.375" style="170" customWidth="1"/>
    <col min="7171" max="7171" width="12.625" style="170" customWidth="1"/>
    <col min="7172" max="7172" width="11.875" style="170" customWidth="1"/>
    <col min="7173" max="7173" width="14" style="170" customWidth="1"/>
    <col min="7174" max="7174" width="13.875" style="170" customWidth="1"/>
    <col min="7175" max="7175" width="13.375" style="170" customWidth="1"/>
    <col min="7176" max="7176" width="17.625" style="170" customWidth="1"/>
    <col min="7177" max="7177" width="10.375" style="170" customWidth="1"/>
    <col min="7178" max="7178" width="23" style="170" customWidth="1"/>
    <col min="7179" max="7179" width="8.75" style="170" customWidth="1"/>
    <col min="7180" max="7180" width="16" style="170" customWidth="1"/>
    <col min="7181" max="7424" width="9.125" style="170"/>
    <col min="7425" max="7425" width="9.375" style="170" customWidth="1"/>
    <col min="7426" max="7426" width="48.375" style="170" customWidth="1"/>
    <col min="7427" max="7427" width="12.625" style="170" customWidth="1"/>
    <col min="7428" max="7428" width="11.875" style="170" customWidth="1"/>
    <col min="7429" max="7429" width="14" style="170" customWidth="1"/>
    <col min="7430" max="7430" width="13.875" style="170" customWidth="1"/>
    <col min="7431" max="7431" width="13.375" style="170" customWidth="1"/>
    <col min="7432" max="7432" width="17.625" style="170" customWidth="1"/>
    <col min="7433" max="7433" width="10.375" style="170" customWidth="1"/>
    <col min="7434" max="7434" width="23" style="170" customWidth="1"/>
    <col min="7435" max="7435" width="8.75" style="170" customWidth="1"/>
    <col min="7436" max="7436" width="16" style="170" customWidth="1"/>
    <col min="7437" max="7680" width="9.125" style="170"/>
    <col min="7681" max="7681" width="9.375" style="170" customWidth="1"/>
    <col min="7682" max="7682" width="48.375" style="170" customWidth="1"/>
    <col min="7683" max="7683" width="12.625" style="170" customWidth="1"/>
    <col min="7684" max="7684" width="11.875" style="170" customWidth="1"/>
    <col min="7685" max="7685" width="14" style="170" customWidth="1"/>
    <col min="7686" max="7686" width="13.875" style="170" customWidth="1"/>
    <col min="7687" max="7687" width="13.375" style="170" customWidth="1"/>
    <col min="7688" max="7688" width="17.625" style="170" customWidth="1"/>
    <col min="7689" max="7689" width="10.375" style="170" customWidth="1"/>
    <col min="7690" max="7690" width="23" style="170" customWidth="1"/>
    <col min="7691" max="7691" width="8.75" style="170" customWidth="1"/>
    <col min="7692" max="7692" width="16" style="170" customWidth="1"/>
    <col min="7693" max="7936" width="9.125" style="170"/>
    <col min="7937" max="7937" width="9.375" style="170" customWidth="1"/>
    <col min="7938" max="7938" width="48.375" style="170" customWidth="1"/>
    <col min="7939" max="7939" width="12.625" style="170" customWidth="1"/>
    <col min="7940" max="7940" width="11.875" style="170" customWidth="1"/>
    <col min="7941" max="7941" width="14" style="170" customWidth="1"/>
    <col min="7942" max="7942" width="13.875" style="170" customWidth="1"/>
    <col min="7943" max="7943" width="13.375" style="170" customWidth="1"/>
    <col min="7944" max="7944" width="17.625" style="170" customWidth="1"/>
    <col min="7945" max="7945" width="10.375" style="170" customWidth="1"/>
    <col min="7946" max="7946" width="23" style="170" customWidth="1"/>
    <col min="7947" max="7947" width="8.75" style="170" customWidth="1"/>
    <col min="7948" max="7948" width="16" style="170" customWidth="1"/>
    <col min="7949" max="8192" width="9.125" style="170"/>
    <col min="8193" max="8193" width="9.375" style="170" customWidth="1"/>
    <col min="8194" max="8194" width="48.375" style="170" customWidth="1"/>
    <col min="8195" max="8195" width="12.625" style="170" customWidth="1"/>
    <col min="8196" max="8196" width="11.875" style="170" customWidth="1"/>
    <col min="8197" max="8197" width="14" style="170" customWidth="1"/>
    <col min="8198" max="8198" width="13.875" style="170" customWidth="1"/>
    <col min="8199" max="8199" width="13.375" style="170" customWidth="1"/>
    <col min="8200" max="8200" width="17.625" style="170" customWidth="1"/>
    <col min="8201" max="8201" width="10.375" style="170" customWidth="1"/>
    <col min="8202" max="8202" width="23" style="170" customWidth="1"/>
    <col min="8203" max="8203" width="8.75" style="170" customWidth="1"/>
    <col min="8204" max="8204" width="16" style="170" customWidth="1"/>
    <col min="8205" max="8448" width="9.125" style="170"/>
    <col min="8449" max="8449" width="9.375" style="170" customWidth="1"/>
    <col min="8450" max="8450" width="48.375" style="170" customWidth="1"/>
    <col min="8451" max="8451" width="12.625" style="170" customWidth="1"/>
    <col min="8452" max="8452" width="11.875" style="170" customWidth="1"/>
    <col min="8453" max="8453" width="14" style="170" customWidth="1"/>
    <col min="8454" max="8454" width="13.875" style="170" customWidth="1"/>
    <col min="8455" max="8455" width="13.375" style="170" customWidth="1"/>
    <col min="8456" max="8456" width="17.625" style="170" customWidth="1"/>
    <col min="8457" max="8457" width="10.375" style="170" customWidth="1"/>
    <col min="8458" max="8458" width="23" style="170" customWidth="1"/>
    <col min="8459" max="8459" width="8.75" style="170" customWidth="1"/>
    <col min="8460" max="8460" width="16" style="170" customWidth="1"/>
    <col min="8461" max="8704" width="9.125" style="170"/>
    <col min="8705" max="8705" width="9.375" style="170" customWidth="1"/>
    <col min="8706" max="8706" width="48.375" style="170" customWidth="1"/>
    <col min="8707" max="8707" width="12.625" style="170" customWidth="1"/>
    <col min="8708" max="8708" width="11.875" style="170" customWidth="1"/>
    <col min="8709" max="8709" width="14" style="170" customWidth="1"/>
    <col min="8710" max="8710" width="13.875" style="170" customWidth="1"/>
    <col min="8711" max="8711" width="13.375" style="170" customWidth="1"/>
    <col min="8712" max="8712" width="17.625" style="170" customWidth="1"/>
    <col min="8713" max="8713" width="10.375" style="170" customWidth="1"/>
    <col min="8714" max="8714" width="23" style="170" customWidth="1"/>
    <col min="8715" max="8715" width="8.75" style="170" customWidth="1"/>
    <col min="8716" max="8716" width="16" style="170" customWidth="1"/>
    <col min="8717" max="8960" width="9.125" style="170"/>
    <col min="8961" max="8961" width="9.375" style="170" customWidth="1"/>
    <col min="8962" max="8962" width="48.375" style="170" customWidth="1"/>
    <col min="8963" max="8963" width="12.625" style="170" customWidth="1"/>
    <col min="8964" max="8964" width="11.875" style="170" customWidth="1"/>
    <col min="8965" max="8965" width="14" style="170" customWidth="1"/>
    <col min="8966" max="8966" width="13.875" style="170" customWidth="1"/>
    <col min="8967" max="8967" width="13.375" style="170" customWidth="1"/>
    <col min="8968" max="8968" width="17.625" style="170" customWidth="1"/>
    <col min="8969" max="8969" width="10.375" style="170" customWidth="1"/>
    <col min="8970" max="8970" width="23" style="170" customWidth="1"/>
    <col min="8971" max="8971" width="8.75" style="170" customWidth="1"/>
    <col min="8972" max="8972" width="16" style="170" customWidth="1"/>
    <col min="8973" max="9216" width="9.125" style="170"/>
    <col min="9217" max="9217" width="9.375" style="170" customWidth="1"/>
    <col min="9218" max="9218" width="48.375" style="170" customWidth="1"/>
    <col min="9219" max="9219" width="12.625" style="170" customWidth="1"/>
    <col min="9220" max="9220" width="11.875" style="170" customWidth="1"/>
    <col min="9221" max="9221" width="14" style="170" customWidth="1"/>
    <col min="9222" max="9222" width="13.875" style="170" customWidth="1"/>
    <col min="9223" max="9223" width="13.375" style="170" customWidth="1"/>
    <col min="9224" max="9224" width="17.625" style="170" customWidth="1"/>
    <col min="9225" max="9225" width="10.375" style="170" customWidth="1"/>
    <col min="9226" max="9226" width="23" style="170" customWidth="1"/>
    <col min="9227" max="9227" width="8.75" style="170" customWidth="1"/>
    <col min="9228" max="9228" width="16" style="170" customWidth="1"/>
    <col min="9229" max="9472" width="9.125" style="170"/>
    <col min="9473" max="9473" width="9.375" style="170" customWidth="1"/>
    <col min="9474" max="9474" width="48.375" style="170" customWidth="1"/>
    <col min="9475" max="9475" width="12.625" style="170" customWidth="1"/>
    <col min="9476" max="9476" width="11.875" style="170" customWidth="1"/>
    <col min="9477" max="9477" width="14" style="170" customWidth="1"/>
    <col min="9478" max="9478" width="13.875" style="170" customWidth="1"/>
    <col min="9479" max="9479" width="13.375" style="170" customWidth="1"/>
    <col min="9480" max="9480" width="17.625" style="170" customWidth="1"/>
    <col min="9481" max="9481" width="10.375" style="170" customWidth="1"/>
    <col min="9482" max="9482" width="23" style="170" customWidth="1"/>
    <col min="9483" max="9483" width="8.75" style="170" customWidth="1"/>
    <col min="9484" max="9484" width="16" style="170" customWidth="1"/>
    <col min="9485" max="9728" width="9.125" style="170"/>
    <col min="9729" max="9729" width="9.375" style="170" customWidth="1"/>
    <col min="9730" max="9730" width="48.375" style="170" customWidth="1"/>
    <col min="9731" max="9731" width="12.625" style="170" customWidth="1"/>
    <col min="9732" max="9732" width="11.875" style="170" customWidth="1"/>
    <col min="9733" max="9733" width="14" style="170" customWidth="1"/>
    <col min="9734" max="9734" width="13.875" style="170" customWidth="1"/>
    <col min="9735" max="9735" width="13.375" style="170" customWidth="1"/>
    <col min="9736" max="9736" width="17.625" style="170" customWidth="1"/>
    <col min="9737" max="9737" width="10.375" style="170" customWidth="1"/>
    <col min="9738" max="9738" width="23" style="170" customWidth="1"/>
    <col min="9739" max="9739" width="8.75" style="170" customWidth="1"/>
    <col min="9740" max="9740" width="16" style="170" customWidth="1"/>
    <col min="9741" max="9984" width="9.125" style="170"/>
    <col min="9985" max="9985" width="9.375" style="170" customWidth="1"/>
    <col min="9986" max="9986" width="48.375" style="170" customWidth="1"/>
    <col min="9987" max="9987" width="12.625" style="170" customWidth="1"/>
    <col min="9988" max="9988" width="11.875" style="170" customWidth="1"/>
    <col min="9989" max="9989" width="14" style="170" customWidth="1"/>
    <col min="9990" max="9990" width="13.875" style="170" customWidth="1"/>
    <col min="9991" max="9991" width="13.375" style="170" customWidth="1"/>
    <col min="9992" max="9992" width="17.625" style="170" customWidth="1"/>
    <col min="9993" max="9993" width="10.375" style="170" customWidth="1"/>
    <col min="9994" max="9994" width="23" style="170" customWidth="1"/>
    <col min="9995" max="9995" width="8.75" style="170" customWidth="1"/>
    <col min="9996" max="9996" width="16" style="170" customWidth="1"/>
    <col min="9997" max="10240" width="9.125" style="170"/>
    <col min="10241" max="10241" width="9.375" style="170" customWidth="1"/>
    <col min="10242" max="10242" width="48.375" style="170" customWidth="1"/>
    <col min="10243" max="10243" width="12.625" style="170" customWidth="1"/>
    <col min="10244" max="10244" width="11.875" style="170" customWidth="1"/>
    <col min="10245" max="10245" width="14" style="170" customWidth="1"/>
    <col min="10246" max="10246" width="13.875" style="170" customWidth="1"/>
    <col min="10247" max="10247" width="13.375" style="170" customWidth="1"/>
    <col min="10248" max="10248" width="17.625" style="170" customWidth="1"/>
    <col min="10249" max="10249" width="10.375" style="170" customWidth="1"/>
    <col min="10250" max="10250" width="23" style="170" customWidth="1"/>
    <col min="10251" max="10251" width="8.75" style="170" customWidth="1"/>
    <col min="10252" max="10252" width="16" style="170" customWidth="1"/>
    <col min="10253" max="10496" width="9.125" style="170"/>
    <col min="10497" max="10497" width="9.375" style="170" customWidth="1"/>
    <col min="10498" max="10498" width="48.375" style="170" customWidth="1"/>
    <col min="10499" max="10499" width="12.625" style="170" customWidth="1"/>
    <col min="10500" max="10500" width="11.875" style="170" customWidth="1"/>
    <col min="10501" max="10501" width="14" style="170" customWidth="1"/>
    <col min="10502" max="10502" width="13.875" style="170" customWidth="1"/>
    <col min="10503" max="10503" width="13.375" style="170" customWidth="1"/>
    <col min="10504" max="10504" width="17.625" style="170" customWidth="1"/>
    <col min="10505" max="10505" width="10.375" style="170" customWidth="1"/>
    <col min="10506" max="10506" width="23" style="170" customWidth="1"/>
    <col min="10507" max="10507" width="8.75" style="170" customWidth="1"/>
    <col min="10508" max="10508" width="16" style="170" customWidth="1"/>
    <col min="10509" max="10752" width="9.125" style="170"/>
    <col min="10753" max="10753" width="9.375" style="170" customWidth="1"/>
    <col min="10754" max="10754" width="48.375" style="170" customWidth="1"/>
    <col min="10755" max="10755" width="12.625" style="170" customWidth="1"/>
    <col min="10756" max="10756" width="11.875" style="170" customWidth="1"/>
    <col min="10757" max="10757" width="14" style="170" customWidth="1"/>
    <col min="10758" max="10758" width="13.875" style="170" customWidth="1"/>
    <col min="10759" max="10759" width="13.375" style="170" customWidth="1"/>
    <col min="10760" max="10760" width="17.625" style="170" customWidth="1"/>
    <col min="10761" max="10761" width="10.375" style="170" customWidth="1"/>
    <col min="10762" max="10762" width="23" style="170" customWidth="1"/>
    <col min="10763" max="10763" width="8.75" style="170" customWidth="1"/>
    <col min="10764" max="10764" width="16" style="170" customWidth="1"/>
    <col min="10765" max="11008" width="9.125" style="170"/>
    <col min="11009" max="11009" width="9.375" style="170" customWidth="1"/>
    <col min="11010" max="11010" width="48.375" style="170" customWidth="1"/>
    <col min="11011" max="11011" width="12.625" style="170" customWidth="1"/>
    <col min="11012" max="11012" width="11.875" style="170" customWidth="1"/>
    <col min="11013" max="11013" width="14" style="170" customWidth="1"/>
    <col min="11014" max="11014" width="13.875" style="170" customWidth="1"/>
    <col min="11015" max="11015" width="13.375" style="170" customWidth="1"/>
    <col min="11016" max="11016" width="17.625" style="170" customWidth="1"/>
    <col min="11017" max="11017" width="10.375" style="170" customWidth="1"/>
    <col min="11018" max="11018" width="23" style="170" customWidth="1"/>
    <col min="11019" max="11019" width="8.75" style="170" customWidth="1"/>
    <col min="11020" max="11020" width="16" style="170" customWidth="1"/>
    <col min="11021" max="11264" width="9.125" style="170"/>
    <col min="11265" max="11265" width="9.375" style="170" customWidth="1"/>
    <col min="11266" max="11266" width="48.375" style="170" customWidth="1"/>
    <col min="11267" max="11267" width="12.625" style="170" customWidth="1"/>
    <col min="11268" max="11268" width="11.875" style="170" customWidth="1"/>
    <col min="11269" max="11269" width="14" style="170" customWidth="1"/>
    <col min="11270" max="11270" width="13.875" style="170" customWidth="1"/>
    <col min="11271" max="11271" width="13.375" style="170" customWidth="1"/>
    <col min="11272" max="11272" width="17.625" style="170" customWidth="1"/>
    <col min="11273" max="11273" width="10.375" style="170" customWidth="1"/>
    <col min="11274" max="11274" width="23" style="170" customWidth="1"/>
    <col min="11275" max="11275" width="8.75" style="170" customWidth="1"/>
    <col min="11276" max="11276" width="16" style="170" customWidth="1"/>
    <col min="11277" max="11520" width="9.125" style="170"/>
    <col min="11521" max="11521" width="9.375" style="170" customWidth="1"/>
    <col min="11522" max="11522" width="48.375" style="170" customWidth="1"/>
    <col min="11523" max="11523" width="12.625" style="170" customWidth="1"/>
    <col min="11524" max="11524" width="11.875" style="170" customWidth="1"/>
    <col min="11525" max="11525" width="14" style="170" customWidth="1"/>
    <col min="11526" max="11526" width="13.875" style="170" customWidth="1"/>
    <col min="11527" max="11527" width="13.375" style="170" customWidth="1"/>
    <col min="11528" max="11528" width="17.625" style="170" customWidth="1"/>
    <col min="11529" max="11529" width="10.375" style="170" customWidth="1"/>
    <col min="11530" max="11530" width="23" style="170" customWidth="1"/>
    <col min="11531" max="11531" width="8.75" style="170" customWidth="1"/>
    <col min="11532" max="11532" width="16" style="170" customWidth="1"/>
    <col min="11533" max="11776" width="9.125" style="170"/>
    <col min="11777" max="11777" width="9.375" style="170" customWidth="1"/>
    <col min="11778" max="11778" width="48.375" style="170" customWidth="1"/>
    <col min="11779" max="11779" width="12.625" style="170" customWidth="1"/>
    <col min="11780" max="11780" width="11.875" style="170" customWidth="1"/>
    <col min="11781" max="11781" width="14" style="170" customWidth="1"/>
    <col min="11782" max="11782" width="13.875" style="170" customWidth="1"/>
    <col min="11783" max="11783" width="13.375" style="170" customWidth="1"/>
    <col min="11784" max="11784" width="17.625" style="170" customWidth="1"/>
    <col min="11785" max="11785" width="10.375" style="170" customWidth="1"/>
    <col min="11786" max="11786" width="23" style="170" customWidth="1"/>
    <col min="11787" max="11787" width="8.75" style="170" customWidth="1"/>
    <col min="11788" max="11788" width="16" style="170" customWidth="1"/>
    <col min="11789" max="12032" width="9.125" style="170"/>
    <col min="12033" max="12033" width="9.375" style="170" customWidth="1"/>
    <col min="12034" max="12034" width="48.375" style="170" customWidth="1"/>
    <col min="12035" max="12035" width="12.625" style="170" customWidth="1"/>
    <col min="12036" max="12036" width="11.875" style="170" customWidth="1"/>
    <col min="12037" max="12037" width="14" style="170" customWidth="1"/>
    <col min="12038" max="12038" width="13.875" style="170" customWidth="1"/>
    <col min="12039" max="12039" width="13.375" style="170" customWidth="1"/>
    <col min="12040" max="12040" width="17.625" style="170" customWidth="1"/>
    <col min="12041" max="12041" width="10.375" style="170" customWidth="1"/>
    <col min="12042" max="12042" width="23" style="170" customWidth="1"/>
    <col min="12043" max="12043" width="8.75" style="170" customWidth="1"/>
    <col min="12044" max="12044" width="16" style="170" customWidth="1"/>
    <col min="12045" max="12288" width="9.125" style="170"/>
    <col min="12289" max="12289" width="9.375" style="170" customWidth="1"/>
    <col min="12290" max="12290" width="48.375" style="170" customWidth="1"/>
    <col min="12291" max="12291" width="12.625" style="170" customWidth="1"/>
    <col min="12292" max="12292" width="11.875" style="170" customWidth="1"/>
    <col min="12293" max="12293" width="14" style="170" customWidth="1"/>
    <col min="12294" max="12294" width="13.875" style="170" customWidth="1"/>
    <col min="12295" max="12295" width="13.375" style="170" customWidth="1"/>
    <col min="12296" max="12296" width="17.625" style="170" customWidth="1"/>
    <col min="12297" max="12297" width="10.375" style="170" customWidth="1"/>
    <col min="12298" max="12298" width="23" style="170" customWidth="1"/>
    <col min="12299" max="12299" width="8.75" style="170" customWidth="1"/>
    <col min="12300" max="12300" width="16" style="170" customWidth="1"/>
    <col min="12301" max="12544" width="9.125" style="170"/>
    <col min="12545" max="12545" width="9.375" style="170" customWidth="1"/>
    <col min="12546" max="12546" width="48.375" style="170" customWidth="1"/>
    <col min="12547" max="12547" width="12.625" style="170" customWidth="1"/>
    <col min="12548" max="12548" width="11.875" style="170" customWidth="1"/>
    <col min="12549" max="12549" width="14" style="170" customWidth="1"/>
    <col min="12550" max="12550" width="13.875" style="170" customWidth="1"/>
    <col min="12551" max="12551" width="13.375" style="170" customWidth="1"/>
    <col min="12552" max="12552" width="17.625" style="170" customWidth="1"/>
    <col min="12553" max="12553" width="10.375" style="170" customWidth="1"/>
    <col min="12554" max="12554" width="23" style="170" customWidth="1"/>
    <col min="12555" max="12555" width="8.75" style="170" customWidth="1"/>
    <col min="12556" max="12556" width="16" style="170" customWidth="1"/>
    <col min="12557" max="12800" width="9.125" style="170"/>
    <col min="12801" max="12801" width="9.375" style="170" customWidth="1"/>
    <col min="12802" max="12802" width="48.375" style="170" customWidth="1"/>
    <col min="12803" max="12803" width="12.625" style="170" customWidth="1"/>
    <col min="12804" max="12804" width="11.875" style="170" customWidth="1"/>
    <col min="12805" max="12805" width="14" style="170" customWidth="1"/>
    <col min="12806" max="12806" width="13.875" style="170" customWidth="1"/>
    <col min="12807" max="12807" width="13.375" style="170" customWidth="1"/>
    <col min="12808" max="12808" width="17.625" style="170" customWidth="1"/>
    <col min="12809" max="12809" width="10.375" style="170" customWidth="1"/>
    <col min="12810" max="12810" width="23" style="170" customWidth="1"/>
    <col min="12811" max="12811" width="8.75" style="170" customWidth="1"/>
    <col min="12812" max="12812" width="16" style="170" customWidth="1"/>
    <col min="12813" max="13056" width="9.125" style="170"/>
    <col min="13057" max="13057" width="9.375" style="170" customWidth="1"/>
    <col min="13058" max="13058" width="48.375" style="170" customWidth="1"/>
    <col min="13059" max="13059" width="12.625" style="170" customWidth="1"/>
    <col min="13060" max="13060" width="11.875" style="170" customWidth="1"/>
    <col min="13061" max="13061" width="14" style="170" customWidth="1"/>
    <col min="13062" max="13062" width="13.875" style="170" customWidth="1"/>
    <col min="13063" max="13063" width="13.375" style="170" customWidth="1"/>
    <col min="13064" max="13064" width="17.625" style="170" customWidth="1"/>
    <col min="13065" max="13065" width="10.375" style="170" customWidth="1"/>
    <col min="13066" max="13066" width="23" style="170" customWidth="1"/>
    <col min="13067" max="13067" width="8.75" style="170" customWidth="1"/>
    <col min="13068" max="13068" width="16" style="170" customWidth="1"/>
    <col min="13069" max="13312" width="9.125" style="170"/>
    <col min="13313" max="13313" width="9.375" style="170" customWidth="1"/>
    <col min="13314" max="13314" width="48.375" style="170" customWidth="1"/>
    <col min="13315" max="13315" width="12.625" style="170" customWidth="1"/>
    <col min="13316" max="13316" width="11.875" style="170" customWidth="1"/>
    <col min="13317" max="13317" width="14" style="170" customWidth="1"/>
    <col min="13318" max="13318" width="13.875" style="170" customWidth="1"/>
    <col min="13319" max="13319" width="13.375" style="170" customWidth="1"/>
    <col min="13320" max="13320" width="17.625" style="170" customWidth="1"/>
    <col min="13321" max="13321" width="10.375" style="170" customWidth="1"/>
    <col min="13322" max="13322" width="23" style="170" customWidth="1"/>
    <col min="13323" max="13323" width="8.75" style="170" customWidth="1"/>
    <col min="13324" max="13324" width="16" style="170" customWidth="1"/>
    <col min="13325" max="13568" width="9.125" style="170"/>
    <col min="13569" max="13569" width="9.375" style="170" customWidth="1"/>
    <col min="13570" max="13570" width="48.375" style="170" customWidth="1"/>
    <col min="13571" max="13571" width="12.625" style="170" customWidth="1"/>
    <col min="13572" max="13572" width="11.875" style="170" customWidth="1"/>
    <col min="13573" max="13573" width="14" style="170" customWidth="1"/>
    <col min="13574" max="13574" width="13.875" style="170" customWidth="1"/>
    <col min="13575" max="13575" width="13.375" style="170" customWidth="1"/>
    <col min="13576" max="13576" width="17.625" style="170" customWidth="1"/>
    <col min="13577" max="13577" width="10.375" style="170" customWidth="1"/>
    <col min="13578" max="13578" width="23" style="170" customWidth="1"/>
    <col min="13579" max="13579" width="8.75" style="170" customWidth="1"/>
    <col min="13580" max="13580" width="16" style="170" customWidth="1"/>
    <col min="13581" max="13824" width="9.125" style="170"/>
    <col min="13825" max="13825" width="9.375" style="170" customWidth="1"/>
    <col min="13826" max="13826" width="48.375" style="170" customWidth="1"/>
    <col min="13827" max="13827" width="12.625" style="170" customWidth="1"/>
    <col min="13828" max="13828" width="11.875" style="170" customWidth="1"/>
    <col min="13829" max="13829" width="14" style="170" customWidth="1"/>
    <col min="13830" max="13830" width="13.875" style="170" customWidth="1"/>
    <col min="13831" max="13831" width="13.375" style="170" customWidth="1"/>
    <col min="13832" max="13832" width="17.625" style="170" customWidth="1"/>
    <col min="13833" max="13833" width="10.375" style="170" customWidth="1"/>
    <col min="13834" max="13834" width="23" style="170" customWidth="1"/>
    <col min="13835" max="13835" width="8.75" style="170" customWidth="1"/>
    <col min="13836" max="13836" width="16" style="170" customWidth="1"/>
    <col min="13837" max="14080" width="9.125" style="170"/>
    <col min="14081" max="14081" width="9.375" style="170" customWidth="1"/>
    <col min="14082" max="14082" width="48.375" style="170" customWidth="1"/>
    <col min="14083" max="14083" width="12.625" style="170" customWidth="1"/>
    <col min="14084" max="14084" width="11.875" style="170" customWidth="1"/>
    <col min="14085" max="14085" width="14" style="170" customWidth="1"/>
    <col min="14086" max="14086" width="13.875" style="170" customWidth="1"/>
    <col min="14087" max="14087" width="13.375" style="170" customWidth="1"/>
    <col min="14088" max="14088" width="17.625" style="170" customWidth="1"/>
    <col min="14089" max="14089" width="10.375" style="170" customWidth="1"/>
    <col min="14090" max="14090" width="23" style="170" customWidth="1"/>
    <col min="14091" max="14091" width="8.75" style="170" customWidth="1"/>
    <col min="14092" max="14092" width="16" style="170" customWidth="1"/>
    <col min="14093" max="14336" width="9.125" style="170"/>
    <col min="14337" max="14337" width="9.375" style="170" customWidth="1"/>
    <col min="14338" max="14338" width="48.375" style="170" customWidth="1"/>
    <col min="14339" max="14339" width="12.625" style="170" customWidth="1"/>
    <col min="14340" max="14340" width="11.875" style="170" customWidth="1"/>
    <col min="14341" max="14341" width="14" style="170" customWidth="1"/>
    <col min="14342" max="14342" width="13.875" style="170" customWidth="1"/>
    <col min="14343" max="14343" width="13.375" style="170" customWidth="1"/>
    <col min="14344" max="14344" width="17.625" style="170" customWidth="1"/>
    <col min="14345" max="14345" width="10.375" style="170" customWidth="1"/>
    <col min="14346" max="14346" width="23" style="170" customWidth="1"/>
    <col min="14347" max="14347" width="8.75" style="170" customWidth="1"/>
    <col min="14348" max="14348" width="16" style="170" customWidth="1"/>
    <col min="14349" max="14592" width="9.125" style="170"/>
    <col min="14593" max="14593" width="9.375" style="170" customWidth="1"/>
    <col min="14594" max="14594" width="48.375" style="170" customWidth="1"/>
    <col min="14595" max="14595" width="12.625" style="170" customWidth="1"/>
    <col min="14596" max="14596" width="11.875" style="170" customWidth="1"/>
    <col min="14597" max="14597" width="14" style="170" customWidth="1"/>
    <col min="14598" max="14598" width="13.875" style="170" customWidth="1"/>
    <col min="14599" max="14599" width="13.375" style="170" customWidth="1"/>
    <col min="14600" max="14600" width="17.625" style="170" customWidth="1"/>
    <col min="14601" max="14601" width="10.375" style="170" customWidth="1"/>
    <col min="14602" max="14602" width="23" style="170" customWidth="1"/>
    <col min="14603" max="14603" width="8.75" style="170" customWidth="1"/>
    <col min="14604" max="14604" width="16" style="170" customWidth="1"/>
    <col min="14605" max="14848" width="9.125" style="170"/>
    <col min="14849" max="14849" width="9.375" style="170" customWidth="1"/>
    <col min="14850" max="14850" width="48.375" style="170" customWidth="1"/>
    <col min="14851" max="14851" width="12.625" style="170" customWidth="1"/>
    <col min="14852" max="14852" width="11.875" style="170" customWidth="1"/>
    <col min="14853" max="14853" width="14" style="170" customWidth="1"/>
    <col min="14854" max="14854" width="13.875" style="170" customWidth="1"/>
    <col min="14855" max="14855" width="13.375" style="170" customWidth="1"/>
    <col min="14856" max="14856" width="17.625" style="170" customWidth="1"/>
    <col min="14857" max="14857" width="10.375" style="170" customWidth="1"/>
    <col min="14858" max="14858" width="23" style="170" customWidth="1"/>
    <col min="14859" max="14859" width="8.75" style="170" customWidth="1"/>
    <col min="14860" max="14860" width="16" style="170" customWidth="1"/>
    <col min="14861" max="15104" width="9.125" style="170"/>
    <col min="15105" max="15105" width="9.375" style="170" customWidth="1"/>
    <col min="15106" max="15106" width="48.375" style="170" customWidth="1"/>
    <col min="15107" max="15107" width="12.625" style="170" customWidth="1"/>
    <col min="15108" max="15108" width="11.875" style="170" customWidth="1"/>
    <col min="15109" max="15109" width="14" style="170" customWidth="1"/>
    <col min="15110" max="15110" width="13.875" style="170" customWidth="1"/>
    <col min="15111" max="15111" width="13.375" style="170" customWidth="1"/>
    <col min="15112" max="15112" width="17.625" style="170" customWidth="1"/>
    <col min="15113" max="15113" width="10.375" style="170" customWidth="1"/>
    <col min="15114" max="15114" width="23" style="170" customWidth="1"/>
    <col min="15115" max="15115" width="8.75" style="170" customWidth="1"/>
    <col min="15116" max="15116" width="16" style="170" customWidth="1"/>
    <col min="15117" max="15360" width="9.125" style="170"/>
    <col min="15361" max="15361" width="9.375" style="170" customWidth="1"/>
    <col min="15362" max="15362" width="48.375" style="170" customWidth="1"/>
    <col min="15363" max="15363" width="12.625" style="170" customWidth="1"/>
    <col min="15364" max="15364" width="11.875" style="170" customWidth="1"/>
    <col min="15365" max="15365" width="14" style="170" customWidth="1"/>
    <col min="15366" max="15366" width="13.875" style="170" customWidth="1"/>
    <col min="15367" max="15367" width="13.375" style="170" customWidth="1"/>
    <col min="15368" max="15368" width="17.625" style="170" customWidth="1"/>
    <col min="15369" max="15369" width="10.375" style="170" customWidth="1"/>
    <col min="15370" max="15370" width="23" style="170" customWidth="1"/>
    <col min="15371" max="15371" width="8.75" style="170" customWidth="1"/>
    <col min="15372" max="15372" width="16" style="170" customWidth="1"/>
    <col min="15373" max="15616" width="9.125" style="170"/>
    <col min="15617" max="15617" width="9.375" style="170" customWidth="1"/>
    <col min="15618" max="15618" width="48.375" style="170" customWidth="1"/>
    <col min="15619" max="15619" width="12.625" style="170" customWidth="1"/>
    <col min="15620" max="15620" width="11.875" style="170" customWidth="1"/>
    <col min="15621" max="15621" width="14" style="170" customWidth="1"/>
    <col min="15622" max="15622" width="13.875" style="170" customWidth="1"/>
    <col min="15623" max="15623" width="13.375" style="170" customWidth="1"/>
    <col min="15624" max="15624" width="17.625" style="170" customWidth="1"/>
    <col min="15625" max="15625" width="10.375" style="170" customWidth="1"/>
    <col min="15626" max="15626" width="23" style="170" customWidth="1"/>
    <col min="15627" max="15627" width="8.75" style="170" customWidth="1"/>
    <col min="15628" max="15628" width="16" style="170" customWidth="1"/>
    <col min="15629" max="15872" width="9.125" style="170"/>
    <col min="15873" max="15873" width="9.375" style="170" customWidth="1"/>
    <col min="15874" max="15874" width="48.375" style="170" customWidth="1"/>
    <col min="15875" max="15875" width="12.625" style="170" customWidth="1"/>
    <col min="15876" max="15876" width="11.875" style="170" customWidth="1"/>
    <col min="15877" max="15877" width="14" style="170" customWidth="1"/>
    <col min="15878" max="15878" width="13.875" style="170" customWidth="1"/>
    <col min="15879" max="15879" width="13.375" style="170" customWidth="1"/>
    <col min="15880" max="15880" width="17.625" style="170" customWidth="1"/>
    <col min="15881" max="15881" width="10.375" style="170" customWidth="1"/>
    <col min="15882" max="15882" width="23" style="170" customWidth="1"/>
    <col min="15883" max="15883" width="8.75" style="170" customWidth="1"/>
    <col min="15884" max="15884" width="16" style="170" customWidth="1"/>
    <col min="15885" max="16128" width="9.125" style="170"/>
    <col min="16129" max="16129" width="9.375" style="170" customWidth="1"/>
    <col min="16130" max="16130" width="48.375" style="170" customWidth="1"/>
    <col min="16131" max="16131" width="12.625" style="170" customWidth="1"/>
    <col min="16132" max="16132" width="11.875" style="170" customWidth="1"/>
    <col min="16133" max="16133" width="14" style="170" customWidth="1"/>
    <col min="16134" max="16134" width="13.875" style="170" customWidth="1"/>
    <col min="16135" max="16135" width="13.375" style="170" customWidth="1"/>
    <col min="16136" max="16136" width="17.625" style="170" customWidth="1"/>
    <col min="16137" max="16137" width="10.375" style="170" customWidth="1"/>
    <col min="16138" max="16138" width="23" style="170" customWidth="1"/>
    <col min="16139" max="16139" width="8.75" style="170" customWidth="1"/>
    <col min="16140" max="16140" width="16" style="170" customWidth="1"/>
    <col min="16141" max="16384" width="9.125" style="170"/>
  </cols>
  <sheetData>
    <row r="1" spans="1:12" x14ac:dyDescent="0.3">
      <c r="A1" s="773" t="s">
        <v>901</v>
      </c>
      <c r="B1" s="773"/>
      <c r="C1" s="773"/>
      <c r="D1" s="773"/>
      <c r="E1" s="463"/>
      <c r="J1" s="464" t="s">
        <v>902</v>
      </c>
    </row>
    <row r="2" spans="1:12" x14ac:dyDescent="0.3">
      <c r="A2" s="352"/>
      <c r="B2" s="352"/>
      <c r="C2" s="352"/>
      <c r="D2" s="352"/>
      <c r="E2" s="463"/>
      <c r="J2" s="464"/>
    </row>
    <row r="3" spans="1:12" ht="55.5" customHeight="1" x14ac:dyDescent="0.3">
      <c r="A3" s="840" t="s">
        <v>734</v>
      </c>
      <c r="B3" s="840"/>
      <c r="C3" s="840"/>
      <c r="D3" s="840"/>
      <c r="E3" s="840"/>
      <c r="F3" s="840"/>
      <c r="G3" s="840"/>
      <c r="H3" s="840"/>
      <c r="I3" s="840"/>
      <c r="J3" s="840"/>
      <c r="K3" s="840"/>
      <c r="L3" s="465"/>
    </row>
    <row r="5" spans="1:12" ht="31.5" customHeight="1" x14ac:dyDescent="0.3">
      <c r="A5" s="466" t="s">
        <v>735</v>
      </c>
      <c r="J5" s="170" t="s">
        <v>736</v>
      </c>
    </row>
    <row r="6" spans="1:12" ht="37.5" customHeight="1" x14ac:dyDescent="0.3">
      <c r="A6" s="841" t="s">
        <v>4</v>
      </c>
      <c r="B6" s="841" t="s">
        <v>737</v>
      </c>
      <c r="C6" s="841" t="s">
        <v>738</v>
      </c>
      <c r="D6" s="841" t="s">
        <v>739</v>
      </c>
      <c r="E6" s="841" t="s">
        <v>740</v>
      </c>
      <c r="F6" s="835" t="s">
        <v>741</v>
      </c>
      <c r="G6" s="832" t="s">
        <v>742</v>
      </c>
      <c r="H6" s="837" t="s">
        <v>743</v>
      </c>
      <c r="I6" s="838"/>
      <c r="J6" s="839"/>
      <c r="K6" s="841" t="s">
        <v>744</v>
      </c>
    </row>
    <row r="7" spans="1:12" ht="75" x14ac:dyDescent="0.3">
      <c r="A7" s="842"/>
      <c r="B7" s="842"/>
      <c r="C7" s="842"/>
      <c r="D7" s="842"/>
      <c r="E7" s="842"/>
      <c r="F7" s="836"/>
      <c r="G7" s="833"/>
      <c r="H7" s="191" t="s">
        <v>745</v>
      </c>
      <c r="I7" s="191" t="s">
        <v>746</v>
      </c>
      <c r="J7" s="191" t="s">
        <v>747</v>
      </c>
      <c r="K7" s="842"/>
      <c r="L7" s="467"/>
    </row>
    <row r="8" spans="1:12" x14ac:dyDescent="0.3">
      <c r="A8" s="191">
        <v>1</v>
      </c>
      <c r="B8" s="191">
        <v>2</v>
      </c>
      <c r="C8" s="191">
        <v>3</v>
      </c>
      <c r="D8" s="191">
        <v>4</v>
      </c>
      <c r="E8" s="191">
        <v>5</v>
      </c>
      <c r="F8" s="191">
        <v>6</v>
      </c>
      <c r="G8" s="468" t="s">
        <v>748</v>
      </c>
      <c r="H8" s="468">
        <v>8</v>
      </c>
      <c r="I8" s="191">
        <v>9</v>
      </c>
      <c r="J8" s="191">
        <v>10</v>
      </c>
      <c r="K8" s="191">
        <v>11</v>
      </c>
    </row>
    <row r="9" spans="1:12" ht="18.75" customHeight="1" x14ac:dyDescent="0.3">
      <c r="A9" s="469"/>
      <c r="B9" s="191" t="s">
        <v>749</v>
      </c>
      <c r="C9" s="470"/>
      <c r="D9" s="470"/>
      <c r="E9" s="470"/>
      <c r="F9" s="471"/>
      <c r="G9" s="472">
        <f>SUM(G10:G12)</f>
        <v>0</v>
      </c>
      <c r="H9" s="472"/>
      <c r="I9" s="472">
        <f>SUM(I10:I12)</f>
        <v>0</v>
      </c>
      <c r="J9" s="472">
        <f>SUM(J10:J12)</f>
        <v>0</v>
      </c>
      <c r="K9" s="473"/>
    </row>
    <row r="10" spans="1:12" ht="75" x14ac:dyDescent="0.3">
      <c r="A10" s="474">
        <v>1</v>
      </c>
      <c r="B10" s="475"/>
      <c r="C10" s="476"/>
      <c r="D10" s="477"/>
      <c r="E10" s="477" t="s">
        <v>1016</v>
      </c>
      <c r="F10" s="478" t="s">
        <v>750</v>
      </c>
      <c r="G10" s="479">
        <f>I10+J10</f>
        <v>0</v>
      </c>
      <c r="H10" s="479"/>
      <c r="I10" s="480"/>
      <c r="J10" s="481"/>
      <c r="K10" s="482"/>
    </row>
    <row r="11" spans="1:12" x14ac:dyDescent="0.3">
      <c r="A11" s="474">
        <v>2</v>
      </c>
      <c r="B11" s="475"/>
      <c r="C11" s="476"/>
      <c r="D11" s="477"/>
      <c r="E11" s="477" t="s">
        <v>1016</v>
      </c>
      <c r="F11" s="478"/>
      <c r="G11" s="479">
        <f>I11+J11</f>
        <v>0</v>
      </c>
      <c r="H11" s="479"/>
      <c r="I11" s="483"/>
      <c r="J11" s="474"/>
      <c r="K11" s="484"/>
      <c r="L11" s="485"/>
    </row>
    <row r="12" spans="1:12" x14ac:dyDescent="0.3">
      <c r="A12" s="474">
        <v>3</v>
      </c>
      <c r="B12" s="475"/>
      <c r="C12" s="476"/>
      <c r="D12" s="477"/>
      <c r="E12" s="477" t="s">
        <v>1016</v>
      </c>
      <c r="F12" s="478"/>
      <c r="G12" s="479">
        <f>I12+J12</f>
        <v>0</v>
      </c>
      <c r="H12" s="479"/>
      <c r="I12" s="483"/>
      <c r="J12" s="474"/>
      <c r="K12" s="484"/>
    </row>
    <row r="13" spans="1:12" x14ac:dyDescent="0.3">
      <c r="A13" s="486"/>
      <c r="B13" s="487"/>
      <c r="C13" s="488"/>
      <c r="D13" s="489"/>
      <c r="E13" s="490"/>
      <c r="F13" s="491"/>
      <c r="G13" s="492"/>
      <c r="H13" s="493"/>
      <c r="I13" s="486"/>
      <c r="J13" s="486"/>
    </row>
    <row r="14" spans="1:12" x14ac:dyDescent="0.3">
      <c r="A14" s="466" t="s">
        <v>751</v>
      </c>
      <c r="J14" s="170" t="s">
        <v>736</v>
      </c>
    </row>
    <row r="15" spans="1:12" ht="23.25" customHeight="1" x14ac:dyDescent="0.3">
      <c r="A15" s="832" t="s">
        <v>4</v>
      </c>
      <c r="B15" s="834" t="s">
        <v>737</v>
      </c>
      <c r="C15" s="834" t="s">
        <v>738</v>
      </c>
      <c r="D15" s="834" t="s">
        <v>739</v>
      </c>
      <c r="E15" s="834" t="s">
        <v>740</v>
      </c>
      <c r="F15" s="835" t="s">
        <v>752</v>
      </c>
      <c r="G15" s="832" t="s">
        <v>742</v>
      </c>
      <c r="H15" s="837" t="s">
        <v>743</v>
      </c>
      <c r="I15" s="838"/>
      <c r="J15" s="839"/>
      <c r="K15" s="834" t="s">
        <v>744</v>
      </c>
    </row>
    <row r="16" spans="1:12" ht="83.25" customHeight="1" x14ac:dyDescent="0.3">
      <c r="A16" s="833"/>
      <c r="B16" s="834"/>
      <c r="C16" s="834"/>
      <c r="D16" s="834"/>
      <c r="E16" s="834"/>
      <c r="F16" s="836"/>
      <c r="G16" s="833"/>
      <c r="H16" s="191" t="s">
        <v>745</v>
      </c>
      <c r="I16" s="468" t="s">
        <v>746</v>
      </c>
      <c r="J16" s="191" t="s">
        <v>753</v>
      </c>
      <c r="K16" s="834"/>
    </row>
    <row r="17" spans="1:12" x14ac:dyDescent="0.3">
      <c r="A17" s="191">
        <v>1</v>
      </c>
      <c r="B17" s="191">
        <v>2</v>
      </c>
      <c r="C17" s="191">
        <v>3</v>
      </c>
      <c r="D17" s="191">
        <v>4</v>
      </c>
      <c r="E17" s="191">
        <v>5</v>
      </c>
      <c r="F17" s="191">
        <v>6</v>
      </c>
      <c r="G17" s="468" t="s">
        <v>748</v>
      </c>
      <c r="H17" s="191">
        <v>8</v>
      </c>
      <c r="I17" s="191">
        <v>9</v>
      </c>
      <c r="J17" s="191">
        <v>10</v>
      </c>
      <c r="K17" s="191">
        <v>11</v>
      </c>
    </row>
    <row r="18" spans="1:12" ht="18.75" customHeight="1" x14ac:dyDescent="0.3">
      <c r="A18" s="469"/>
      <c r="B18" s="191" t="s">
        <v>749</v>
      </c>
      <c r="C18" s="470"/>
      <c r="D18" s="470"/>
      <c r="E18" s="470"/>
      <c r="F18" s="471"/>
      <c r="G18" s="472">
        <f>SUM(G19:G21)</f>
        <v>0</v>
      </c>
      <c r="H18" s="472">
        <f>SUM(H19:H21)</f>
        <v>0</v>
      </c>
      <c r="I18" s="472">
        <f>SUM(I19:I21)</f>
        <v>0</v>
      </c>
      <c r="J18" s="472">
        <f>SUM(J19:J21)</f>
        <v>0</v>
      </c>
      <c r="K18" s="473"/>
      <c r="L18" s="467"/>
    </row>
    <row r="19" spans="1:12" ht="75" x14ac:dyDescent="0.3">
      <c r="A19" s="192">
        <v>1</v>
      </c>
      <c r="B19" s="494"/>
      <c r="C19" s="495"/>
      <c r="D19" s="496"/>
      <c r="E19" s="477" t="s">
        <v>1016</v>
      </c>
      <c r="F19" s="478" t="s">
        <v>750</v>
      </c>
      <c r="G19" s="497">
        <f>H19+I19+J19</f>
        <v>0</v>
      </c>
      <c r="H19" s="480"/>
      <c r="I19" s="498"/>
      <c r="J19" s="474"/>
      <c r="K19" s="484"/>
    </row>
    <row r="20" spans="1:12" x14ac:dyDescent="0.3">
      <c r="A20" s="311">
        <v>2</v>
      </c>
      <c r="B20" s="264"/>
      <c r="C20" s="264"/>
      <c r="D20" s="264"/>
      <c r="E20" s="477" t="s">
        <v>1016</v>
      </c>
      <c r="F20" s="264"/>
      <c r="G20" s="497">
        <f>H20+I20+J20</f>
        <v>0</v>
      </c>
      <c r="H20" s="264"/>
      <c r="I20" s="264"/>
      <c r="J20" s="264"/>
      <c r="K20" s="264"/>
    </row>
    <row r="21" spans="1:12" x14ac:dyDescent="0.3">
      <c r="A21" s="311">
        <v>3</v>
      </c>
      <c r="B21" s="264"/>
      <c r="C21" s="264"/>
      <c r="D21" s="264"/>
      <c r="E21" s="477" t="s">
        <v>1016</v>
      </c>
      <c r="F21" s="264"/>
      <c r="G21" s="497">
        <f>H21+I21+J21</f>
        <v>0</v>
      </c>
      <c r="H21" s="264"/>
      <c r="I21" s="264"/>
      <c r="J21" s="264"/>
      <c r="K21" s="264"/>
    </row>
    <row r="22" spans="1:12" x14ac:dyDescent="0.3">
      <c r="A22" s="614"/>
      <c r="B22" s="425"/>
      <c r="C22" s="425"/>
      <c r="D22" s="425"/>
      <c r="E22" s="499"/>
      <c r="F22" s="425"/>
      <c r="G22" s="492"/>
      <c r="H22" s="425"/>
      <c r="I22" s="425"/>
      <c r="J22" s="425"/>
      <c r="K22" s="425"/>
    </row>
    <row r="23" spans="1:12" x14ac:dyDescent="0.3">
      <c r="A23" s="614"/>
      <c r="B23" s="425"/>
      <c r="C23" s="425"/>
      <c r="D23" s="425"/>
      <c r="E23" s="499"/>
      <c r="F23" s="425"/>
      <c r="G23" s="492"/>
      <c r="H23" s="425"/>
      <c r="I23" s="425"/>
      <c r="J23" s="425"/>
      <c r="K23" s="425"/>
    </row>
    <row r="24" spans="1:12" x14ac:dyDescent="0.3">
      <c r="A24" s="614"/>
      <c r="B24" s="425"/>
      <c r="C24" s="425"/>
      <c r="D24" s="425"/>
      <c r="E24" s="499"/>
      <c r="F24" s="425"/>
      <c r="G24" s="492"/>
      <c r="H24" s="425"/>
      <c r="I24" s="425"/>
      <c r="J24" s="425"/>
      <c r="K24" s="425"/>
    </row>
    <row r="25" spans="1:12" x14ac:dyDescent="0.3">
      <c r="A25" s="614"/>
      <c r="B25" s="425"/>
      <c r="C25" s="425"/>
      <c r="D25" s="425"/>
      <c r="E25" s="499"/>
      <c r="F25" s="425"/>
      <c r="G25" s="492"/>
      <c r="H25" s="425"/>
      <c r="I25" s="425"/>
      <c r="J25" s="425"/>
      <c r="K25" s="425"/>
    </row>
    <row r="26" spans="1:12" x14ac:dyDescent="0.3">
      <c r="A26" s="614"/>
      <c r="B26" s="425"/>
      <c r="C26" s="425"/>
      <c r="D26" s="425"/>
      <c r="E26" s="499"/>
      <c r="F26" s="425"/>
      <c r="G26" s="492"/>
      <c r="H26" s="425"/>
      <c r="I26" s="425"/>
      <c r="J26" s="425"/>
      <c r="K26" s="425"/>
    </row>
    <row r="27" spans="1:12" x14ac:dyDescent="0.3">
      <c r="A27" s="614"/>
      <c r="B27" s="425"/>
      <c r="C27" s="425"/>
      <c r="D27" s="425"/>
      <c r="E27" s="499"/>
      <c r="F27" s="425"/>
      <c r="G27" s="492"/>
      <c r="H27" s="425"/>
      <c r="I27" s="425"/>
      <c r="J27" s="425"/>
      <c r="K27" s="425"/>
    </row>
    <row r="28" spans="1:12" x14ac:dyDescent="0.3">
      <c r="A28" s="614"/>
      <c r="B28" s="425"/>
      <c r="C28" s="425"/>
      <c r="D28" s="425"/>
      <c r="E28" s="499"/>
      <c r="F28" s="425"/>
      <c r="G28" s="492"/>
      <c r="H28" s="425"/>
      <c r="I28" s="425"/>
      <c r="J28" s="425"/>
      <c r="K28" s="425"/>
    </row>
    <row r="29" spans="1:12" x14ac:dyDescent="0.3">
      <c r="A29" s="466" t="s">
        <v>754</v>
      </c>
      <c r="B29" s="425"/>
      <c r="C29" s="425"/>
      <c r="D29" s="425"/>
      <c r="E29" s="425"/>
      <c r="F29" s="170" t="s">
        <v>736</v>
      </c>
      <c r="G29" s="492"/>
      <c r="H29" s="425"/>
      <c r="I29" s="425"/>
      <c r="J29" s="425"/>
      <c r="K29" s="425"/>
    </row>
    <row r="30" spans="1:12" ht="42" customHeight="1" x14ac:dyDescent="0.3">
      <c r="A30" s="832" t="s">
        <v>4</v>
      </c>
      <c r="B30" s="834" t="s">
        <v>737</v>
      </c>
      <c r="C30" s="834" t="s">
        <v>738</v>
      </c>
      <c r="D30" s="834" t="s">
        <v>739</v>
      </c>
      <c r="E30" s="834" t="s">
        <v>740</v>
      </c>
      <c r="F30" s="835" t="s">
        <v>752</v>
      </c>
      <c r="G30" s="832" t="s">
        <v>742</v>
      </c>
      <c r="H30" s="834" t="s">
        <v>744</v>
      </c>
    </row>
    <row r="31" spans="1:12" x14ac:dyDescent="0.3">
      <c r="A31" s="833"/>
      <c r="B31" s="834"/>
      <c r="C31" s="834"/>
      <c r="D31" s="834"/>
      <c r="E31" s="834"/>
      <c r="F31" s="836"/>
      <c r="G31" s="833"/>
      <c r="H31" s="834"/>
    </row>
    <row r="32" spans="1:12" x14ac:dyDescent="0.3">
      <c r="A32" s="191">
        <v>1</v>
      </c>
      <c r="B32" s="191">
        <v>2</v>
      </c>
      <c r="C32" s="191">
        <v>3</v>
      </c>
      <c r="D32" s="191">
        <v>4</v>
      </c>
      <c r="E32" s="191">
        <v>5</v>
      </c>
      <c r="F32" s="191">
        <v>6</v>
      </c>
      <c r="G32" s="468">
        <v>7</v>
      </c>
      <c r="H32" s="191">
        <v>8</v>
      </c>
    </row>
    <row r="33" spans="1:12" x14ac:dyDescent="0.3">
      <c r="A33" s="469"/>
      <c r="B33" s="191" t="s">
        <v>749</v>
      </c>
      <c r="C33" s="470"/>
      <c r="D33" s="470"/>
      <c r="E33" s="470"/>
      <c r="F33" s="471"/>
      <c r="G33" s="472">
        <f>SUM(G34:G36)</f>
        <v>0</v>
      </c>
      <c r="H33" s="473"/>
    </row>
    <row r="34" spans="1:12" x14ac:dyDescent="0.3">
      <c r="A34" s="192">
        <v>1</v>
      </c>
      <c r="B34" s="494"/>
      <c r="C34" s="495"/>
      <c r="D34" s="496"/>
      <c r="E34" s="477" t="s">
        <v>1016</v>
      </c>
      <c r="F34" s="478"/>
      <c r="G34" s="497"/>
      <c r="H34" s="484"/>
    </row>
    <row r="35" spans="1:12" x14ac:dyDescent="0.3">
      <c r="A35" s="311">
        <v>2</v>
      </c>
      <c r="B35" s="264"/>
      <c r="C35" s="264"/>
      <c r="D35" s="264"/>
      <c r="E35" s="477" t="s">
        <v>1016</v>
      </c>
      <c r="F35" s="264"/>
      <c r="G35" s="497"/>
      <c r="H35" s="264"/>
    </row>
    <row r="36" spans="1:12" x14ac:dyDescent="0.3">
      <c r="A36" s="311">
        <v>3</v>
      </c>
      <c r="B36" s="264"/>
      <c r="C36" s="264"/>
      <c r="D36" s="264"/>
      <c r="E36" s="477" t="s">
        <v>1016</v>
      </c>
      <c r="F36" s="264"/>
      <c r="G36" s="497"/>
      <c r="H36" s="264"/>
    </row>
    <row r="37" spans="1:12" x14ac:dyDescent="0.3">
      <c r="A37" s="224" t="s">
        <v>755</v>
      </c>
    </row>
    <row r="38" spans="1:12" ht="24" customHeight="1" x14ac:dyDescent="0.3">
      <c r="A38" s="181" t="s">
        <v>756</v>
      </c>
      <c r="B38" s="170" t="s">
        <v>757</v>
      </c>
    </row>
    <row r="39" spans="1:12" ht="24" customHeight="1" x14ac:dyDescent="0.3">
      <c r="B39" s="170" t="s">
        <v>758</v>
      </c>
      <c r="C39" s="170" t="s">
        <v>759</v>
      </c>
    </row>
    <row r="40" spans="1:12" ht="24" customHeight="1" x14ac:dyDescent="0.3">
      <c r="B40" s="170" t="s">
        <v>760</v>
      </c>
      <c r="C40" s="170" t="s">
        <v>761</v>
      </c>
    </row>
    <row r="41" spans="1:12" s="224" customFormat="1" ht="24" customHeight="1" x14ac:dyDescent="0.3">
      <c r="A41" s="170"/>
      <c r="B41" s="170" t="s">
        <v>762</v>
      </c>
      <c r="C41" s="170" t="s">
        <v>763</v>
      </c>
      <c r="D41" s="170"/>
      <c r="E41" s="170"/>
      <c r="F41" s="170"/>
      <c r="G41" s="170"/>
      <c r="H41" s="170"/>
      <c r="I41" s="170"/>
      <c r="J41" s="170"/>
      <c r="K41" s="170"/>
    </row>
    <row r="42" spans="1:12" ht="24" customHeight="1" x14ac:dyDescent="0.3">
      <c r="B42" s="170" t="s">
        <v>764</v>
      </c>
    </row>
    <row r="43" spans="1:12" ht="24" customHeight="1" x14ac:dyDescent="0.3">
      <c r="B43" s="170" t="s">
        <v>765</v>
      </c>
      <c r="C43" s="170" t="s">
        <v>766</v>
      </c>
    </row>
    <row r="44" spans="1:12" ht="24" customHeight="1" x14ac:dyDescent="0.3">
      <c r="B44" s="190" t="s">
        <v>767</v>
      </c>
      <c r="C44" s="170" t="s">
        <v>768</v>
      </c>
    </row>
    <row r="45" spans="1:12" ht="24" customHeight="1" x14ac:dyDescent="0.3">
      <c r="B45" s="170" t="s">
        <v>769</v>
      </c>
      <c r="C45" s="170" t="s">
        <v>770</v>
      </c>
    </row>
    <row r="46" spans="1:12" ht="39" customHeight="1" x14ac:dyDescent="0.3">
      <c r="A46" s="823" t="s">
        <v>771</v>
      </c>
      <c r="B46" s="823" t="s">
        <v>772</v>
      </c>
      <c r="C46" s="823" t="s">
        <v>773</v>
      </c>
      <c r="D46" s="823" t="s">
        <v>774</v>
      </c>
      <c r="E46" s="823" t="s">
        <v>775</v>
      </c>
      <c r="F46" s="823" t="s">
        <v>776</v>
      </c>
      <c r="G46" s="821" t="s">
        <v>1017</v>
      </c>
      <c r="H46" s="822"/>
      <c r="I46" s="821" t="s">
        <v>777</v>
      </c>
      <c r="J46" s="822"/>
      <c r="K46" s="823" t="s">
        <v>778</v>
      </c>
      <c r="L46" s="823" t="s">
        <v>779</v>
      </c>
    </row>
    <row r="47" spans="1:12" ht="23.25" customHeight="1" x14ac:dyDescent="0.3">
      <c r="A47" s="824"/>
      <c r="B47" s="824"/>
      <c r="C47" s="824"/>
      <c r="D47" s="824"/>
      <c r="E47" s="824"/>
      <c r="F47" s="824"/>
      <c r="G47" s="500" t="s">
        <v>780</v>
      </c>
      <c r="H47" s="500" t="s">
        <v>781</v>
      </c>
      <c r="I47" s="500" t="s">
        <v>780</v>
      </c>
      <c r="J47" s="500" t="s">
        <v>781</v>
      </c>
      <c r="K47" s="824"/>
      <c r="L47" s="824"/>
    </row>
    <row r="48" spans="1:12" ht="37.5" x14ac:dyDescent="0.3">
      <c r="A48" s="304">
        <v>1</v>
      </c>
      <c r="B48" s="304">
        <v>2</v>
      </c>
      <c r="C48" s="304">
        <v>3</v>
      </c>
      <c r="D48" s="304" t="s">
        <v>782</v>
      </c>
      <c r="E48" s="304">
        <v>5</v>
      </c>
      <c r="F48" s="304">
        <v>6</v>
      </c>
      <c r="G48" s="307">
        <v>7</v>
      </c>
      <c r="H48" s="307" t="s">
        <v>783</v>
      </c>
      <c r="I48" s="307">
        <v>9</v>
      </c>
      <c r="J48" s="307" t="s">
        <v>784</v>
      </c>
      <c r="K48" s="304">
        <v>11</v>
      </c>
      <c r="L48" s="304" t="s">
        <v>785</v>
      </c>
    </row>
    <row r="49" spans="1:12" x14ac:dyDescent="0.3">
      <c r="A49" s="825" t="s">
        <v>786</v>
      </c>
      <c r="B49" s="310"/>
      <c r="C49" s="308"/>
      <c r="D49" s="501">
        <f>E49+F49+J49+H49</f>
        <v>0</v>
      </c>
      <c r="E49" s="501"/>
      <c r="F49" s="501"/>
      <c r="G49" s="501"/>
      <c r="H49" s="501">
        <f>E49*G49</f>
        <v>0</v>
      </c>
      <c r="I49" s="501"/>
      <c r="J49" s="501">
        <f>(E49+F49+H49)*I49</f>
        <v>0</v>
      </c>
      <c r="K49" s="308"/>
      <c r="L49" s="310">
        <f>D49*K49*C49</f>
        <v>0</v>
      </c>
    </row>
    <row r="50" spans="1:12" ht="21.75" customHeight="1" x14ac:dyDescent="0.3">
      <c r="A50" s="826"/>
      <c r="B50" s="310"/>
      <c r="C50" s="308"/>
      <c r="D50" s="501">
        <f>E50+F50+J50+H50</f>
        <v>0</v>
      </c>
      <c r="E50" s="501"/>
      <c r="F50" s="501"/>
      <c r="G50" s="501"/>
      <c r="H50" s="501">
        <f>E50*G50</f>
        <v>0</v>
      </c>
      <c r="I50" s="501"/>
      <c r="J50" s="501">
        <f>(E50+F50+H50)*I50</f>
        <v>0</v>
      </c>
      <c r="K50" s="308"/>
      <c r="L50" s="310">
        <f>D50*K50*C50</f>
        <v>0</v>
      </c>
    </row>
    <row r="51" spans="1:12" ht="17.25" customHeight="1" x14ac:dyDescent="0.3">
      <c r="A51" s="826"/>
      <c r="B51" s="310"/>
      <c r="C51" s="308"/>
      <c r="D51" s="501">
        <f>E51+F51+J51+H51</f>
        <v>0</v>
      </c>
      <c r="E51" s="501"/>
      <c r="F51" s="501"/>
      <c r="G51" s="501"/>
      <c r="H51" s="501">
        <f>E51*G51</f>
        <v>0</v>
      </c>
      <c r="I51" s="501"/>
      <c r="J51" s="501">
        <f>(E51+F51+H51)*I51</f>
        <v>0</v>
      </c>
      <c r="K51" s="308"/>
      <c r="L51" s="310">
        <f>D51*K51*C51</f>
        <v>0</v>
      </c>
    </row>
    <row r="52" spans="1:12" ht="20.25" customHeight="1" x14ac:dyDescent="0.3">
      <c r="A52" s="827"/>
      <c r="B52" s="310"/>
      <c r="C52" s="308"/>
      <c r="D52" s="501">
        <f>E52+F52+J52+H52</f>
        <v>0</v>
      </c>
      <c r="E52" s="501"/>
      <c r="F52" s="501"/>
      <c r="G52" s="501"/>
      <c r="H52" s="501">
        <f>E52*G52</f>
        <v>0</v>
      </c>
      <c r="I52" s="501"/>
      <c r="J52" s="501">
        <f>(E52+F52+H52)*I52</f>
        <v>0</v>
      </c>
      <c r="K52" s="308"/>
      <c r="L52" s="310">
        <f>D52*K52*C52</f>
        <v>0</v>
      </c>
    </row>
    <row r="53" spans="1:12" x14ac:dyDescent="0.3">
      <c r="A53" s="502"/>
      <c r="B53" s="503" t="s">
        <v>749</v>
      </c>
      <c r="C53" s="503">
        <v>60</v>
      </c>
      <c r="D53" s="503"/>
      <c r="E53" s="503"/>
      <c r="F53" s="503"/>
      <c r="G53" s="503"/>
      <c r="H53" s="503"/>
      <c r="I53" s="503"/>
      <c r="J53" s="503"/>
      <c r="K53" s="503"/>
      <c r="L53" s="502">
        <f>SUM(L49:L52)</f>
        <v>0</v>
      </c>
    </row>
    <row r="54" spans="1:12" x14ac:dyDescent="0.3">
      <c r="A54" s="310"/>
      <c r="B54" s="504" t="s">
        <v>787</v>
      </c>
      <c r="C54" s="505"/>
      <c r="D54" s="506"/>
      <c r="E54" s="506"/>
      <c r="F54" s="506"/>
      <c r="G54" s="506"/>
      <c r="H54" s="506"/>
      <c r="I54" s="506"/>
      <c r="J54" s="506"/>
      <c r="K54" s="507"/>
      <c r="L54" s="310">
        <f>L53/C53</f>
        <v>0</v>
      </c>
    </row>
    <row r="55" spans="1:12" x14ac:dyDescent="0.3">
      <c r="A55" s="310"/>
      <c r="B55" s="310" t="s">
        <v>788</v>
      </c>
      <c r="C55" s="500"/>
      <c r="D55" s="508">
        <f>E55+F55+J55+H55</f>
        <v>0</v>
      </c>
      <c r="E55" s="508"/>
      <c r="F55" s="508"/>
      <c r="G55" s="508"/>
      <c r="H55" s="508">
        <f>E55*G55</f>
        <v>0</v>
      </c>
      <c r="I55" s="508"/>
      <c r="J55" s="508">
        <f>(E55+F55+H55)*I55</f>
        <v>0</v>
      </c>
      <c r="K55" s="308"/>
      <c r="L55" s="310">
        <f>D55*K55</f>
        <v>0</v>
      </c>
    </row>
    <row r="56" spans="1:12" s="224" customFormat="1" x14ac:dyDescent="0.3">
      <c r="A56" s="823" t="s">
        <v>789</v>
      </c>
      <c r="B56" s="504" t="s">
        <v>790</v>
      </c>
      <c r="C56" s="308"/>
      <c r="D56" s="505" t="s">
        <v>791</v>
      </c>
      <c r="E56" s="829" t="s">
        <v>792</v>
      </c>
      <c r="F56" s="830"/>
      <c r="G56" s="830"/>
      <c r="H56" s="830"/>
      <c r="I56" s="830"/>
      <c r="J56" s="830"/>
      <c r="K56" s="831"/>
      <c r="L56" s="310">
        <f>C56*L54</f>
        <v>0</v>
      </c>
    </row>
    <row r="57" spans="1:12" s="224" customFormat="1" x14ac:dyDescent="0.3">
      <c r="A57" s="828"/>
      <c r="B57" s="504" t="s">
        <v>793</v>
      </c>
      <c r="C57" s="308"/>
      <c r="D57" s="505" t="s">
        <v>791</v>
      </c>
      <c r="E57" s="829" t="s">
        <v>794</v>
      </c>
      <c r="F57" s="830"/>
      <c r="G57" s="830"/>
      <c r="H57" s="830"/>
      <c r="I57" s="830"/>
      <c r="J57" s="830"/>
      <c r="K57" s="831"/>
      <c r="L57" s="310">
        <f>C57*L54</f>
        <v>0</v>
      </c>
    </row>
    <row r="58" spans="1:12" x14ac:dyDescent="0.3">
      <c r="A58" s="828"/>
      <c r="B58" s="504" t="s">
        <v>795</v>
      </c>
      <c r="C58" s="308"/>
      <c r="D58" s="505" t="s">
        <v>796</v>
      </c>
      <c r="E58" s="829" t="s">
        <v>797</v>
      </c>
      <c r="F58" s="830"/>
      <c r="G58" s="830"/>
      <c r="H58" s="830"/>
      <c r="I58" s="830"/>
      <c r="J58" s="830"/>
      <c r="K58" s="831"/>
      <c r="L58" s="310">
        <f>C58*1/2*L54</f>
        <v>0</v>
      </c>
    </row>
    <row r="59" spans="1:12" x14ac:dyDescent="0.3">
      <c r="A59" s="824"/>
      <c r="B59" s="509" t="s">
        <v>798</v>
      </c>
      <c r="C59" s="510"/>
      <c r="D59" s="511"/>
      <c r="E59" s="511"/>
      <c r="F59" s="511"/>
      <c r="G59" s="511"/>
      <c r="H59" s="511"/>
      <c r="I59" s="511"/>
      <c r="J59" s="511"/>
      <c r="K59" s="507"/>
      <c r="L59" s="502">
        <f>SUM(L56:L58)</f>
        <v>0</v>
      </c>
    </row>
    <row r="60" spans="1:12" x14ac:dyDescent="0.3">
      <c r="A60" s="823" t="s">
        <v>799</v>
      </c>
      <c r="B60" s="504" t="s">
        <v>790</v>
      </c>
      <c r="C60" s="308">
        <f>C56</f>
        <v>0</v>
      </c>
      <c r="D60" s="505" t="s">
        <v>791</v>
      </c>
      <c r="E60" s="829" t="s">
        <v>800</v>
      </c>
      <c r="F60" s="830"/>
      <c r="G60" s="830"/>
      <c r="H60" s="830"/>
      <c r="I60" s="830"/>
      <c r="J60" s="830"/>
      <c r="K60" s="831"/>
      <c r="L60" s="310">
        <f>C60*L55</f>
        <v>0</v>
      </c>
    </row>
    <row r="61" spans="1:12" x14ac:dyDescent="0.3">
      <c r="A61" s="828"/>
      <c r="B61" s="504" t="s">
        <v>793</v>
      </c>
      <c r="C61" s="308">
        <f>C57</f>
        <v>0</v>
      </c>
      <c r="D61" s="505" t="s">
        <v>791</v>
      </c>
      <c r="E61" s="829" t="s">
        <v>801</v>
      </c>
      <c r="F61" s="830"/>
      <c r="G61" s="830"/>
      <c r="H61" s="830"/>
      <c r="I61" s="830"/>
      <c r="J61" s="830"/>
      <c r="K61" s="831"/>
      <c r="L61" s="310">
        <f>C61*L55</f>
        <v>0</v>
      </c>
    </row>
    <row r="62" spans="1:12" x14ac:dyDescent="0.3">
      <c r="A62" s="828"/>
      <c r="B62" s="504" t="s">
        <v>795</v>
      </c>
      <c r="C62" s="308">
        <f>C58</f>
        <v>0</v>
      </c>
      <c r="D62" s="505" t="s">
        <v>796</v>
      </c>
      <c r="E62" s="829" t="s">
        <v>802</v>
      </c>
      <c r="F62" s="830"/>
      <c r="G62" s="830"/>
      <c r="H62" s="830"/>
      <c r="I62" s="830"/>
      <c r="J62" s="830"/>
      <c r="K62" s="831"/>
      <c r="L62" s="310">
        <f>C62*1/2*L55</f>
        <v>0</v>
      </c>
    </row>
    <row r="63" spans="1:12" x14ac:dyDescent="0.3">
      <c r="A63" s="824"/>
      <c r="B63" s="509" t="s">
        <v>803</v>
      </c>
      <c r="C63" s="818"/>
      <c r="D63" s="819"/>
      <c r="E63" s="819"/>
      <c r="F63" s="819"/>
      <c r="G63" s="819"/>
      <c r="H63" s="819"/>
      <c r="I63" s="819"/>
      <c r="J63" s="819"/>
      <c r="K63" s="820"/>
      <c r="L63" s="502">
        <f>SUM(L60:L62)</f>
        <v>0</v>
      </c>
    </row>
    <row r="64" spans="1:12" x14ac:dyDescent="0.3">
      <c r="A64" s="502"/>
      <c r="B64" s="509" t="s">
        <v>804</v>
      </c>
      <c r="C64" s="818"/>
      <c r="D64" s="819"/>
      <c r="E64" s="819"/>
      <c r="F64" s="819"/>
      <c r="G64" s="819"/>
      <c r="H64" s="819"/>
      <c r="I64" s="819"/>
      <c r="J64" s="819"/>
      <c r="K64" s="820"/>
      <c r="L64" s="502">
        <f>L59+L63</f>
        <v>0</v>
      </c>
    </row>
    <row r="65" spans="1:2" x14ac:dyDescent="0.3">
      <c r="A65" s="181" t="s">
        <v>805</v>
      </c>
      <c r="B65" s="170" t="s">
        <v>806</v>
      </c>
    </row>
  </sheetData>
  <mergeCells count="49">
    <mergeCell ref="A1:D1"/>
    <mergeCell ref="A3:K3"/>
    <mergeCell ref="A6:A7"/>
    <mergeCell ref="B6:B7"/>
    <mergeCell ref="C6:C7"/>
    <mergeCell ref="D6:D7"/>
    <mergeCell ref="E6:E7"/>
    <mergeCell ref="F6:F7"/>
    <mergeCell ref="G6:G7"/>
    <mergeCell ref="H6:J6"/>
    <mergeCell ref="K6:K7"/>
    <mergeCell ref="A15:A16"/>
    <mergeCell ref="B15:B16"/>
    <mergeCell ref="C15:C16"/>
    <mergeCell ref="D15:D16"/>
    <mergeCell ref="E15:E16"/>
    <mergeCell ref="F15:F16"/>
    <mergeCell ref="G15:G16"/>
    <mergeCell ref="H15:J15"/>
    <mergeCell ref="K15:K16"/>
    <mergeCell ref="G30:G31"/>
    <mergeCell ref="H30:H31"/>
    <mergeCell ref="F30:F31"/>
    <mergeCell ref="A46:A47"/>
    <mergeCell ref="B46:B47"/>
    <mergeCell ref="C46:C47"/>
    <mergeCell ref="D46:D47"/>
    <mergeCell ref="E46:E47"/>
    <mergeCell ref="A30:A31"/>
    <mergeCell ref="B30:B31"/>
    <mergeCell ref="C30:C31"/>
    <mergeCell ref="D30:D31"/>
    <mergeCell ref="E30:E31"/>
    <mergeCell ref="C64:K64"/>
    <mergeCell ref="I46:J46"/>
    <mergeCell ref="K46:K47"/>
    <mergeCell ref="L46:L47"/>
    <mergeCell ref="A49:A52"/>
    <mergeCell ref="A56:A59"/>
    <mergeCell ref="E56:K56"/>
    <mergeCell ref="E57:K57"/>
    <mergeCell ref="E58:K58"/>
    <mergeCell ref="A60:A63"/>
    <mergeCell ref="E60:K60"/>
    <mergeCell ref="E61:K61"/>
    <mergeCell ref="E62:K62"/>
    <mergeCell ref="C63:K63"/>
    <mergeCell ref="F46:F47"/>
    <mergeCell ref="G46:H46"/>
  </mergeCells>
  <printOptions horizontalCentered="1"/>
  <pageMargins left="0.39370078740157483" right="0.27559055118110237" top="0.47244094488188981" bottom="0.55118110236220474"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1"/>
  <sheetViews>
    <sheetView zoomScale="140" zoomScaleNormal="140" workbookViewId="0">
      <selection activeCell="D9" sqref="D9"/>
    </sheetView>
  </sheetViews>
  <sheetFormatPr defaultColWidth="9.125" defaultRowHeight="15" x14ac:dyDescent="0.25"/>
  <cols>
    <col min="1" max="1" width="5.25" style="51" customWidth="1"/>
    <col min="2" max="2" width="52.375" style="68" customWidth="1"/>
    <col min="3" max="3" width="11.25" style="1" customWidth="1"/>
    <col min="4" max="4" width="13" style="1" customWidth="1"/>
    <col min="5" max="5" width="10.25" style="1" customWidth="1"/>
    <col min="6" max="6" width="9.75" style="1" customWidth="1"/>
    <col min="7" max="243" width="9.125" style="1"/>
    <col min="244" max="244" width="11.375" style="1" customWidth="1"/>
    <col min="245" max="245" width="57.625" style="1" customWidth="1"/>
    <col min="246" max="246" width="30.125" style="1" customWidth="1"/>
    <col min="247" max="499" width="9.125" style="1"/>
    <col min="500" max="500" width="11.375" style="1" customWidth="1"/>
    <col min="501" max="501" width="57.625" style="1" customWidth="1"/>
    <col min="502" max="502" width="30.125" style="1" customWidth="1"/>
    <col min="503" max="755" width="9.125" style="1"/>
    <col min="756" max="756" width="11.375" style="1" customWidth="1"/>
    <col min="757" max="757" width="57.625" style="1" customWidth="1"/>
    <col min="758" max="758" width="30.125" style="1" customWidth="1"/>
    <col min="759" max="1011" width="9.125" style="1"/>
    <col min="1012" max="1012" width="11.375" style="1" customWidth="1"/>
    <col min="1013" max="1013" width="57.625" style="1" customWidth="1"/>
    <col min="1014" max="1014" width="30.125" style="1" customWidth="1"/>
    <col min="1015" max="1267" width="9.125" style="1"/>
    <col min="1268" max="1268" width="11.375" style="1" customWidth="1"/>
    <col min="1269" max="1269" width="57.625" style="1" customWidth="1"/>
    <col min="1270" max="1270" width="30.125" style="1" customWidth="1"/>
    <col min="1271" max="1523" width="9.125" style="1"/>
    <col min="1524" max="1524" width="11.375" style="1" customWidth="1"/>
    <col min="1525" max="1525" width="57.625" style="1" customWidth="1"/>
    <col min="1526" max="1526" width="30.125" style="1" customWidth="1"/>
    <col min="1527" max="1779" width="9.125" style="1"/>
    <col min="1780" max="1780" width="11.375" style="1" customWidth="1"/>
    <col min="1781" max="1781" width="57.625" style="1" customWidth="1"/>
    <col min="1782" max="1782" width="30.125" style="1" customWidth="1"/>
    <col min="1783" max="2035" width="9.125" style="1"/>
    <col min="2036" max="2036" width="11.375" style="1" customWidth="1"/>
    <col min="2037" max="2037" width="57.625" style="1" customWidth="1"/>
    <col min="2038" max="2038" width="30.125" style="1" customWidth="1"/>
    <col min="2039" max="2291" width="9.125" style="1"/>
    <col min="2292" max="2292" width="11.375" style="1" customWidth="1"/>
    <col min="2293" max="2293" width="57.625" style="1" customWidth="1"/>
    <col min="2294" max="2294" width="30.125" style="1" customWidth="1"/>
    <col min="2295" max="2547" width="9.125" style="1"/>
    <col min="2548" max="2548" width="11.375" style="1" customWidth="1"/>
    <col min="2549" max="2549" width="57.625" style="1" customWidth="1"/>
    <col min="2550" max="2550" width="30.125" style="1" customWidth="1"/>
    <col min="2551" max="2803" width="9.125" style="1"/>
    <col min="2804" max="2804" width="11.375" style="1" customWidth="1"/>
    <col min="2805" max="2805" width="57.625" style="1" customWidth="1"/>
    <col min="2806" max="2806" width="30.125" style="1" customWidth="1"/>
    <col min="2807" max="3059" width="9.125" style="1"/>
    <col min="3060" max="3060" width="11.375" style="1" customWidth="1"/>
    <col min="3061" max="3061" width="57.625" style="1" customWidth="1"/>
    <col min="3062" max="3062" width="30.125" style="1" customWidth="1"/>
    <col min="3063" max="3315" width="9.125" style="1"/>
    <col min="3316" max="3316" width="11.375" style="1" customWidth="1"/>
    <col min="3317" max="3317" width="57.625" style="1" customWidth="1"/>
    <col min="3318" max="3318" width="30.125" style="1" customWidth="1"/>
    <col min="3319" max="3571" width="9.125" style="1"/>
    <col min="3572" max="3572" width="11.375" style="1" customWidth="1"/>
    <col min="3573" max="3573" width="57.625" style="1" customWidth="1"/>
    <col min="3574" max="3574" width="30.125" style="1" customWidth="1"/>
    <col min="3575" max="3827" width="9.125" style="1"/>
    <col min="3828" max="3828" width="11.375" style="1" customWidth="1"/>
    <col min="3829" max="3829" width="57.625" style="1" customWidth="1"/>
    <col min="3830" max="3830" width="30.125" style="1" customWidth="1"/>
    <col min="3831" max="4083" width="9.125" style="1"/>
    <col min="4084" max="4084" width="11.375" style="1" customWidth="1"/>
    <col min="4085" max="4085" width="57.625" style="1" customWidth="1"/>
    <col min="4086" max="4086" width="30.125" style="1" customWidth="1"/>
    <col min="4087" max="4339" width="9.125" style="1"/>
    <col min="4340" max="4340" width="11.375" style="1" customWidth="1"/>
    <col min="4341" max="4341" width="57.625" style="1" customWidth="1"/>
    <col min="4342" max="4342" width="30.125" style="1" customWidth="1"/>
    <col min="4343" max="4595" width="9.125" style="1"/>
    <col min="4596" max="4596" width="11.375" style="1" customWidth="1"/>
    <col min="4597" max="4597" width="57.625" style="1" customWidth="1"/>
    <col min="4598" max="4598" width="30.125" style="1" customWidth="1"/>
    <col min="4599" max="4851" width="9.125" style="1"/>
    <col min="4852" max="4852" width="11.375" style="1" customWidth="1"/>
    <col min="4853" max="4853" width="57.625" style="1" customWidth="1"/>
    <col min="4854" max="4854" width="30.125" style="1" customWidth="1"/>
    <col min="4855" max="5107" width="9.125" style="1"/>
    <col min="5108" max="5108" width="11.375" style="1" customWidth="1"/>
    <col min="5109" max="5109" width="57.625" style="1" customWidth="1"/>
    <col min="5110" max="5110" width="30.125" style="1" customWidth="1"/>
    <col min="5111" max="5363" width="9.125" style="1"/>
    <col min="5364" max="5364" width="11.375" style="1" customWidth="1"/>
    <col min="5365" max="5365" width="57.625" style="1" customWidth="1"/>
    <col min="5366" max="5366" width="30.125" style="1" customWidth="1"/>
    <col min="5367" max="5619" width="9.125" style="1"/>
    <col min="5620" max="5620" width="11.375" style="1" customWidth="1"/>
    <col min="5621" max="5621" width="57.625" style="1" customWidth="1"/>
    <col min="5622" max="5622" width="30.125" style="1" customWidth="1"/>
    <col min="5623" max="5875" width="9.125" style="1"/>
    <col min="5876" max="5876" width="11.375" style="1" customWidth="1"/>
    <col min="5877" max="5877" width="57.625" style="1" customWidth="1"/>
    <col min="5878" max="5878" width="30.125" style="1" customWidth="1"/>
    <col min="5879" max="6131" width="9.125" style="1"/>
    <col min="6132" max="6132" width="11.375" style="1" customWidth="1"/>
    <col min="6133" max="6133" width="57.625" style="1" customWidth="1"/>
    <col min="6134" max="6134" width="30.125" style="1" customWidth="1"/>
    <col min="6135" max="6387" width="9.125" style="1"/>
    <col min="6388" max="6388" width="11.375" style="1" customWidth="1"/>
    <col min="6389" max="6389" width="57.625" style="1" customWidth="1"/>
    <col min="6390" max="6390" width="30.125" style="1" customWidth="1"/>
    <col min="6391" max="6643" width="9.125" style="1"/>
    <col min="6644" max="6644" width="11.375" style="1" customWidth="1"/>
    <col min="6645" max="6645" width="57.625" style="1" customWidth="1"/>
    <col min="6646" max="6646" width="30.125" style="1" customWidth="1"/>
    <col min="6647" max="6899" width="9.125" style="1"/>
    <col min="6900" max="6900" width="11.375" style="1" customWidth="1"/>
    <col min="6901" max="6901" width="57.625" style="1" customWidth="1"/>
    <col min="6902" max="6902" width="30.125" style="1" customWidth="1"/>
    <col min="6903" max="7155" width="9.125" style="1"/>
    <col min="7156" max="7156" width="11.375" style="1" customWidth="1"/>
    <col min="7157" max="7157" width="57.625" style="1" customWidth="1"/>
    <col min="7158" max="7158" width="30.125" style="1" customWidth="1"/>
    <col min="7159" max="7411" width="9.125" style="1"/>
    <col min="7412" max="7412" width="11.375" style="1" customWidth="1"/>
    <col min="7413" max="7413" width="57.625" style="1" customWidth="1"/>
    <col min="7414" max="7414" width="30.125" style="1" customWidth="1"/>
    <col min="7415" max="7667" width="9.125" style="1"/>
    <col min="7668" max="7668" width="11.375" style="1" customWidth="1"/>
    <col min="7669" max="7669" width="57.625" style="1" customWidth="1"/>
    <col min="7670" max="7670" width="30.125" style="1" customWidth="1"/>
    <col min="7671" max="7923" width="9.125" style="1"/>
    <col min="7924" max="7924" width="11.375" style="1" customWidth="1"/>
    <col min="7925" max="7925" width="57.625" style="1" customWidth="1"/>
    <col min="7926" max="7926" width="30.125" style="1" customWidth="1"/>
    <col min="7927" max="8179" width="9.125" style="1"/>
    <col min="8180" max="8180" width="11.375" style="1" customWidth="1"/>
    <col min="8181" max="8181" width="57.625" style="1" customWidth="1"/>
    <col min="8182" max="8182" width="30.125" style="1" customWidth="1"/>
    <col min="8183" max="8435" width="9.125" style="1"/>
    <col min="8436" max="8436" width="11.375" style="1" customWidth="1"/>
    <col min="8437" max="8437" width="57.625" style="1" customWidth="1"/>
    <col min="8438" max="8438" width="30.125" style="1" customWidth="1"/>
    <col min="8439" max="8691" width="9.125" style="1"/>
    <col min="8692" max="8692" width="11.375" style="1" customWidth="1"/>
    <col min="8693" max="8693" width="57.625" style="1" customWidth="1"/>
    <col min="8694" max="8694" width="30.125" style="1" customWidth="1"/>
    <col min="8695" max="8947" width="9.125" style="1"/>
    <col min="8948" max="8948" width="11.375" style="1" customWidth="1"/>
    <col min="8949" max="8949" width="57.625" style="1" customWidth="1"/>
    <col min="8950" max="8950" width="30.125" style="1" customWidth="1"/>
    <col min="8951" max="9203" width="9.125" style="1"/>
    <col min="9204" max="9204" width="11.375" style="1" customWidth="1"/>
    <col min="9205" max="9205" width="57.625" style="1" customWidth="1"/>
    <col min="9206" max="9206" width="30.125" style="1" customWidth="1"/>
    <col min="9207" max="9459" width="9.125" style="1"/>
    <col min="9460" max="9460" width="11.375" style="1" customWidth="1"/>
    <col min="9461" max="9461" width="57.625" style="1" customWidth="1"/>
    <col min="9462" max="9462" width="30.125" style="1" customWidth="1"/>
    <col min="9463" max="9715" width="9.125" style="1"/>
    <col min="9716" max="9716" width="11.375" style="1" customWidth="1"/>
    <col min="9717" max="9717" width="57.625" style="1" customWidth="1"/>
    <col min="9718" max="9718" width="30.125" style="1" customWidth="1"/>
    <col min="9719" max="9971" width="9.125" style="1"/>
    <col min="9972" max="9972" width="11.375" style="1" customWidth="1"/>
    <col min="9973" max="9973" width="57.625" style="1" customWidth="1"/>
    <col min="9974" max="9974" width="30.125" style="1" customWidth="1"/>
    <col min="9975" max="10227" width="9.125" style="1"/>
    <col min="10228" max="10228" width="11.375" style="1" customWidth="1"/>
    <col min="10229" max="10229" width="57.625" style="1" customWidth="1"/>
    <col min="10230" max="10230" width="30.125" style="1" customWidth="1"/>
    <col min="10231" max="10483" width="9.125" style="1"/>
    <col min="10484" max="10484" width="11.375" style="1" customWidth="1"/>
    <col min="10485" max="10485" width="57.625" style="1" customWidth="1"/>
    <col min="10486" max="10486" width="30.125" style="1" customWidth="1"/>
    <col min="10487" max="10739" width="9.125" style="1"/>
    <col min="10740" max="10740" width="11.375" style="1" customWidth="1"/>
    <col min="10741" max="10741" width="57.625" style="1" customWidth="1"/>
    <col min="10742" max="10742" width="30.125" style="1" customWidth="1"/>
    <col min="10743" max="10995" width="9.125" style="1"/>
    <col min="10996" max="10996" width="11.375" style="1" customWidth="1"/>
    <col min="10997" max="10997" width="57.625" style="1" customWidth="1"/>
    <col min="10998" max="10998" width="30.125" style="1" customWidth="1"/>
    <col min="10999" max="11251" width="9.125" style="1"/>
    <col min="11252" max="11252" width="11.375" style="1" customWidth="1"/>
    <col min="11253" max="11253" width="57.625" style="1" customWidth="1"/>
    <col min="11254" max="11254" width="30.125" style="1" customWidth="1"/>
    <col min="11255" max="11507" width="9.125" style="1"/>
    <col min="11508" max="11508" width="11.375" style="1" customWidth="1"/>
    <col min="11509" max="11509" width="57.625" style="1" customWidth="1"/>
    <col min="11510" max="11510" width="30.125" style="1" customWidth="1"/>
    <col min="11511" max="11763" width="9.125" style="1"/>
    <col min="11764" max="11764" width="11.375" style="1" customWidth="1"/>
    <col min="11765" max="11765" width="57.625" style="1" customWidth="1"/>
    <col min="11766" max="11766" width="30.125" style="1" customWidth="1"/>
    <col min="11767" max="12019" width="9.125" style="1"/>
    <col min="12020" max="12020" width="11.375" style="1" customWidth="1"/>
    <col min="12021" max="12021" width="57.625" style="1" customWidth="1"/>
    <col min="12022" max="12022" width="30.125" style="1" customWidth="1"/>
    <col min="12023" max="12275" width="9.125" style="1"/>
    <col min="12276" max="12276" width="11.375" style="1" customWidth="1"/>
    <col min="12277" max="12277" width="57.625" style="1" customWidth="1"/>
    <col min="12278" max="12278" width="30.125" style="1" customWidth="1"/>
    <col min="12279" max="12531" width="9.125" style="1"/>
    <col min="12532" max="12532" width="11.375" style="1" customWidth="1"/>
    <col min="12533" max="12533" width="57.625" style="1" customWidth="1"/>
    <col min="12534" max="12534" width="30.125" style="1" customWidth="1"/>
    <col min="12535" max="12787" width="9.125" style="1"/>
    <col min="12788" max="12788" width="11.375" style="1" customWidth="1"/>
    <col min="12789" max="12789" width="57.625" style="1" customWidth="1"/>
    <col min="12790" max="12790" width="30.125" style="1" customWidth="1"/>
    <col min="12791" max="13043" width="9.125" style="1"/>
    <col min="13044" max="13044" width="11.375" style="1" customWidth="1"/>
    <col min="13045" max="13045" width="57.625" style="1" customWidth="1"/>
    <col min="13046" max="13046" width="30.125" style="1" customWidth="1"/>
    <col min="13047" max="13299" width="9.125" style="1"/>
    <col min="13300" max="13300" width="11.375" style="1" customWidth="1"/>
    <col min="13301" max="13301" width="57.625" style="1" customWidth="1"/>
    <col min="13302" max="13302" width="30.125" style="1" customWidth="1"/>
    <col min="13303" max="13555" width="9.125" style="1"/>
    <col min="13556" max="13556" width="11.375" style="1" customWidth="1"/>
    <col min="13557" max="13557" width="57.625" style="1" customWidth="1"/>
    <col min="13558" max="13558" width="30.125" style="1" customWidth="1"/>
    <col min="13559" max="13811" width="9.125" style="1"/>
    <col min="13812" max="13812" width="11.375" style="1" customWidth="1"/>
    <col min="13813" max="13813" width="57.625" style="1" customWidth="1"/>
    <col min="13814" max="13814" width="30.125" style="1" customWidth="1"/>
    <col min="13815" max="14067" width="9.125" style="1"/>
    <col min="14068" max="14068" width="11.375" style="1" customWidth="1"/>
    <col min="14069" max="14069" width="57.625" style="1" customWidth="1"/>
    <col min="14070" max="14070" width="30.125" style="1" customWidth="1"/>
    <col min="14071" max="14323" width="9.125" style="1"/>
    <col min="14324" max="14324" width="11.375" style="1" customWidth="1"/>
    <col min="14325" max="14325" width="57.625" style="1" customWidth="1"/>
    <col min="14326" max="14326" width="30.125" style="1" customWidth="1"/>
    <col min="14327" max="14579" width="9.125" style="1"/>
    <col min="14580" max="14580" width="11.375" style="1" customWidth="1"/>
    <col min="14581" max="14581" width="57.625" style="1" customWidth="1"/>
    <col min="14582" max="14582" width="30.125" style="1" customWidth="1"/>
    <col min="14583" max="14835" width="9.125" style="1"/>
    <col min="14836" max="14836" width="11.375" style="1" customWidth="1"/>
    <col min="14837" max="14837" width="57.625" style="1" customWidth="1"/>
    <col min="14838" max="14838" width="30.125" style="1" customWidth="1"/>
    <col min="14839" max="15091" width="9.125" style="1"/>
    <col min="15092" max="15092" width="11.375" style="1" customWidth="1"/>
    <col min="15093" max="15093" width="57.625" style="1" customWidth="1"/>
    <col min="15094" max="15094" width="30.125" style="1" customWidth="1"/>
    <col min="15095" max="15347" width="9.125" style="1"/>
    <col min="15348" max="15348" width="11.375" style="1" customWidth="1"/>
    <col min="15349" max="15349" width="57.625" style="1" customWidth="1"/>
    <col min="15350" max="15350" width="30.125" style="1" customWidth="1"/>
    <col min="15351" max="15603" width="9.125" style="1"/>
    <col min="15604" max="15604" width="11.375" style="1" customWidth="1"/>
    <col min="15605" max="15605" width="57.625" style="1" customWidth="1"/>
    <col min="15606" max="15606" width="30.125" style="1" customWidth="1"/>
    <col min="15607" max="15859" width="9.125" style="1"/>
    <col min="15860" max="15860" width="11.375" style="1" customWidth="1"/>
    <col min="15861" max="15861" width="57.625" style="1" customWidth="1"/>
    <col min="15862" max="15862" width="30.125" style="1" customWidth="1"/>
    <col min="15863" max="16115" width="9.125" style="1"/>
    <col min="16116" max="16116" width="11.375" style="1" customWidth="1"/>
    <col min="16117" max="16117" width="57.625" style="1" customWidth="1"/>
    <col min="16118" max="16118" width="30.125" style="1" customWidth="1"/>
    <col min="16119" max="16384" width="9.125" style="1"/>
  </cols>
  <sheetData>
    <row r="1" spans="1:6" ht="15.6" customHeight="1" x14ac:dyDescent="0.2">
      <c r="A1" s="844" t="s">
        <v>0</v>
      </c>
      <c r="B1" s="844"/>
      <c r="C1" s="844"/>
      <c r="F1" s="618" t="s">
        <v>903</v>
      </c>
    </row>
    <row r="2" spans="1:6" ht="15.6" customHeight="1" x14ac:dyDescent="0.2">
      <c r="A2" s="2"/>
      <c r="B2" s="2"/>
      <c r="C2" s="3"/>
    </row>
    <row r="3" spans="1:6" ht="18.75" x14ac:dyDescent="0.2">
      <c r="A3" s="845" t="s">
        <v>1</v>
      </c>
      <c r="B3" s="845"/>
      <c r="C3" s="845"/>
      <c r="D3" s="845"/>
      <c r="E3" s="845"/>
      <c r="F3" s="845"/>
    </row>
    <row r="4" spans="1:6" ht="18.75" x14ac:dyDescent="0.2">
      <c r="A4" s="846" t="s">
        <v>2</v>
      </c>
      <c r="B4" s="846"/>
      <c r="C4" s="846"/>
      <c r="D4" s="846"/>
      <c r="E4" s="846"/>
      <c r="F4" s="846"/>
    </row>
    <row r="5" spans="1:6" ht="18.75" x14ac:dyDescent="0.2">
      <c r="A5" s="4"/>
      <c r="B5" s="4"/>
      <c r="C5" s="4"/>
      <c r="D5" s="4"/>
      <c r="E5" s="4"/>
      <c r="F5" s="4"/>
    </row>
    <row r="6" spans="1:6" ht="18.75" x14ac:dyDescent="0.25">
      <c r="A6" s="5"/>
      <c r="B6" s="5"/>
      <c r="C6" s="5"/>
      <c r="E6" s="847" t="s">
        <v>3</v>
      </c>
      <c r="F6" s="847"/>
    </row>
    <row r="7" spans="1:6" ht="63" x14ac:dyDescent="0.2">
      <c r="A7" s="6" t="s">
        <v>4</v>
      </c>
      <c r="B7" s="7" t="s">
        <v>5</v>
      </c>
      <c r="C7" s="8" t="s">
        <v>6</v>
      </c>
      <c r="D7" s="8" t="s">
        <v>7</v>
      </c>
      <c r="E7" s="8" t="s">
        <v>1070</v>
      </c>
      <c r="F7" s="9" t="s">
        <v>8</v>
      </c>
    </row>
    <row r="8" spans="1:6" ht="14.25" x14ac:dyDescent="0.2">
      <c r="A8" s="10"/>
      <c r="B8" s="11">
        <v>1</v>
      </c>
      <c r="C8" s="12">
        <v>2</v>
      </c>
      <c r="D8" s="11">
        <v>3</v>
      </c>
      <c r="E8" s="12">
        <v>4</v>
      </c>
      <c r="F8" s="11">
        <v>5</v>
      </c>
    </row>
    <row r="9" spans="1:6" ht="31.5" x14ac:dyDescent="0.2">
      <c r="A9" s="13">
        <v>1</v>
      </c>
      <c r="B9" s="14" t="s">
        <v>1076</v>
      </c>
      <c r="C9" s="15"/>
      <c r="D9" s="16"/>
      <c r="E9" s="16"/>
      <c r="F9" s="16"/>
    </row>
    <row r="10" spans="1:6" s="19" customFormat="1" ht="15.75" x14ac:dyDescent="0.2">
      <c r="A10" s="13"/>
      <c r="B10" s="17" t="s">
        <v>1071</v>
      </c>
      <c r="C10" s="17"/>
      <c r="D10" s="18"/>
      <c r="E10" s="18"/>
      <c r="F10" s="18"/>
    </row>
    <row r="11" spans="1:6" s="19" customFormat="1" ht="110.25" x14ac:dyDescent="0.2">
      <c r="A11" s="13"/>
      <c r="B11" s="20" t="s">
        <v>9</v>
      </c>
      <c r="C11" s="21"/>
      <c r="D11" s="18"/>
      <c r="E11" s="18"/>
      <c r="F11" s="18"/>
    </row>
    <row r="12" spans="1:6" s="19" customFormat="1" ht="63" x14ac:dyDescent="0.2">
      <c r="A12" s="13"/>
      <c r="B12" s="22" t="s">
        <v>10</v>
      </c>
      <c r="C12" s="23"/>
      <c r="D12" s="18"/>
      <c r="E12" s="18"/>
      <c r="F12" s="18"/>
    </row>
    <row r="13" spans="1:6" s="19" customFormat="1" ht="31.5" x14ac:dyDescent="0.2">
      <c r="A13" s="13"/>
      <c r="B13" s="24" t="s">
        <v>11</v>
      </c>
      <c r="C13" s="25"/>
      <c r="D13" s="18"/>
      <c r="E13" s="18"/>
      <c r="F13" s="18"/>
    </row>
    <row r="14" spans="1:6" s="19" customFormat="1" ht="15.75" x14ac:dyDescent="0.2">
      <c r="A14" s="13"/>
      <c r="B14" s="17" t="s">
        <v>1072</v>
      </c>
      <c r="C14" s="17"/>
      <c r="D14" s="18"/>
      <c r="E14" s="18"/>
      <c r="F14" s="18"/>
    </row>
    <row r="15" spans="1:6" s="19" customFormat="1" ht="31.5" x14ac:dyDescent="0.2">
      <c r="A15" s="13"/>
      <c r="B15" s="22" t="s">
        <v>12</v>
      </c>
      <c r="C15" s="23"/>
      <c r="D15" s="18"/>
      <c r="E15" s="18"/>
      <c r="F15" s="18"/>
    </row>
    <row r="16" spans="1:6" s="19" customFormat="1" ht="15.75" x14ac:dyDescent="0.2">
      <c r="A16" s="13"/>
      <c r="B16" s="26" t="s">
        <v>13</v>
      </c>
      <c r="C16" s="27"/>
      <c r="D16" s="18"/>
      <c r="E16" s="18"/>
      <c r="F16" s="18"/>
    </row>
    <row r="17" spans="1:6" s="19" customFormat="1" ht="15.75" x14ac:dyDescent="0.2">
      <c r="A17" s="13"/>
      <c r="B17" s="26" t="s">
        <v>14</v>
      </c>
      <c r="C17" s="27"/>
      <c r="D17" s="18"/>
      <c r="E17" s="18"/>
      <c r="F17" s="18"/>
    </row>
    <row r="18" spans="1:6" s="19" customFormat="1" ht="31.5" x14ac:dyDescent="0.2">
      <c r="A18" s="13"/>
      <c r="B18" s="26" t="s">
        <v>15</v>
      </c>
      <c r="C18" s="27"/>
      <c r="D18" s="18"/>
      <c r="E18" s="18"/>
      <c r="F18" s="18"/>
    </row>
    <row r="19" spans="1:6" s="19" customFormat="1" ht="31.5" x14ac:dyDescent="0.2">
      <c r="A19" s="13"/>
      <c r="B19" s="26" t="s">
        <v>16</v>
      </c>
      <c r="C19" s="27"/>
      <c r="D19" s="18"/>
      <c r="E19" s="18"/>
      <c r="F19" s="18"/>
    </row>
    <row r="20" spans="1:6" s="19" customFormat="1" ht="63" x14ac:dyDescent="0.2">
      <c r="A20" s="13"/>
      <c r="B20" s="26" t="s">
        <v>17</v>
      </c>
      <c r="C20" s="27"/>
      <c r="D20" s="18"/>
      <c r="E20" s="18"/>
      <c r="F20" s="18"/>
    </row>
    <row r="21" spans="1:6" s="19" customFormat="1" ht="31.5" x14ac:dyDescent="0.2">
      <c r="A21" s="13"/>
      <c r="B21" s="26" t="s">
        <v>18</v>
      </c>
      <c r="C21" s="27"/>
      <c r="D21" s="18"/>
      <c r="E21" s="18"/>
      <c r="F21" s="18"/>
    </row>
    <row r="22" spans="1:6" s="19" customFormat="1" ht="31.5" x14ac:dyDescent="0.2">
      <c r="A22" s="13"/>
      <c r="B22" s="26" t="s">
        <v>19</v>
      </c>
      <c r="C22" s="27"/>
      <c r="D22" s="18"/>
      <c r="E22" s="18"/>
      <c r="F22" s="18"/>
    </row>
    <row r="23" spans="1:6" s="19" customFormat="1" ht="63" x14ac:dyDescent="0.2">
      <c r="A23" s="13"/>
      <c r="B23" s="26" t="s">
        <v>20</v>
      </c>
      <c r="C23" s="27"/>
      <c r="D23" s="18"/>
      <c r="E23" s="18"/>
      <c r="F23" s="18"/>
    </row>
    <row r="24" spans="1:6" s="19" customFormat="1" ht="47.25" x14ac:dyDescent="0.2">
      <c r="A24" s="13"/>
      <c r="B24" s="26" t="s">
        <v>21</v>
      </c>
      <c r="C24" s="27"/>
      <c r="D24" s="18"/>
      <c r="E24" s="18"/>
      <c r="F24" s="18"/>
    </row>
    <row r="25" spans="1:6" s="19" customFormat="1" ht="78.75" x14ac:dyDescent="0.2">
      <c r="A25" s="13"/>
      <c r="B25" s="26" t="s">
        <v>22</v>
      </c>
      <c r="C25" s="27"/>
      <c r="D25" s="18"/>
      <c r="E25" s="18"/>
      <c r="F25" s="18"/>
    </row>
    <row r="26" spans="1:6" s="19" customFormat="1" ht="78.75" x14ac:dyDescent="0.2">
      <c r="A26" s="13"/>
      <c r="B26" s="26" t="s">
        <v>23</v>
      </c>
      <c r="C26" s="27"/>
      <c r="D26" s="18"/>
      <c r="E26" s="18"/>
      <c r="F26" s="18"/>
    </row>
    <row r="27" spans="1:6" s="19" customFormat="1" ht="47.25" x14ac:dyDescent="0.2">
      <c r="A27" s="13"/>
      <c r="B27" s="22" t="s">
        <v>24</v>
      </c>
      <c r="C27" s="23"/>
      <c r="D27" s="18"/>
      <c r="E27" s="18"/>
      <c r="F27" s="18"/>
    </row>
    <row r="28" spans="1:6" s="19" customFormat="1" ht="63" x14ac:dyDescent="0.2">
      <c r="A28" s="13"/>
      <c r="B28" s="22" t="s">
        <v>25</v>
      </c>
      <c r="C28" s="23"/>
      <c r="D28" s="18"/>
      <c r="E28" s="18"/>
      <c r="F28" s="18"/>
    </row>
    <row r="29" spans="1:6" s="19" customFormat="1" ht="63" x14ac:dyDescent="0.2">
      <c r="A29" s="13"/>
      <c r="B29" s="22" t="s">
        <v>26</v>
      </c>
      <c r="C29" s="23"/>
      <c r="D29" s="18"/>
      <c r="E29" s="18"/>
      <c r="F29" s="18"/>
    </row>
    <row r="30" spans="1:6" s="19" customFormat="1" ht="47.25" x14ac:dyDescent="0.2">
      <c r="A30" s="13"/>
      <c r="B30" s="22" t="s">
        <v>27</v>
      </c>
      <c r="C30" s="23"/>
      <c r="D30" s="18"/>
      <c r="E30" s="18"/>
      <c r="F30" s="18"/>
    </row>
    <row r="31" spans="1:6" s="19" customFormat="1" ht="31.5" x14ac:dyDescent="0.2">
      <c r="A31" s="13"/>
      <c r="B31" s="22" t="s">
        <v>28</v>
      </c>
      <c r="C31" s="23"/>
      <c r="D31" s="18"/>
      <c r="E31" s="18"/>
      <c r="F31" s="18"/>
    </row>
    <row r="32" spans="1:6" s="19" customFormat="1" ht="31.5" x14ac:dyDescent="0.2">
      <c r="A32" s="13"/>
      <c r="B32" s="22" t="s">
        <v>29</v>
      </c>
      <c r="C32" s="23"/>
      <c r="D32" s="18"/>
      <c r="E32" s="18"/>
      <c r="F32" s="18"/>
    </row>
    <row r="33" spans="1:6" s="19" customFormat="1" ht="15.75" x14ac:dyDescent="0.2">
      <c r="A33" s="13"/>
      <c r="B33" s="17" t="s">
        <v>1073</v>
      </c>
      <c r="C33" s="17"/>
      <c r="D33" s="18"/>
      <c r="E33" s="18"/>
      <c r="F33" s="18"/>
    </row>
    <row r="34" spans="1:6" s="19" customFormat="1" ht="15.75" x14ac:dyDescent="0.2">
      <c r="A34" s="13"/>
      <c r="B34" s="22" t="s">
        <v>30</v>
      </c>
      <c r="C34" s="23"/>
      <c r="D34" s="18"/>
      <c r="E34" s="18"/>
      <c r="F34" s="18"/>
    </row>
    <row r="35" spans="1:6" s="19" customFormat="1" ht="110.25" x14ac:dyDescent="0.2">
      <c r="A35" s="13"/>
      <c r="B35" s="20" t="s">
        <v>31</v>
      </c>
      <c r="C35" s="21"/>
      <c r="D35" s="18"/>
      <c r="E35" s="18"/>
      <c r="F35" s="18"/>
    </row>
    <row r="36" spans="1:6" s="19" customFormat="1" ht="63" x14ac:dyDescent="0.2">
      <c r="A36" s="13"/>
      <c r="B36" s="22" t="s">
        <v>32</v>
      </c>
      <c r="C36" s="23"/>
      <c r="D36" s="18"/>
      <c r="E36" s="18"/>
      <c r="F36" s="18"/>
    </row>
    <row r="37" spans="1:6" s="19" customFormat="1" ht="31.5" x14ac:dyDescent="0.2">
      <c r="A37" s="13"/>
      <c r="B37" s="22" t="s">
        <v>33</v>
      </c>
      <c r="C37" s="23"/>
      <c r="D37" s="18"/>
      <c r="E37" s="18"/>
      <c r="F37" s="18"/>
    </row>
    <row r="38" spans="1:6" s="19" customFormat="1" ht="15.75" x14ac:dyDescent="0.2">
      <c r="A38" s="13"/>
      <c r="B38" s="22" t="s">
        <v>34</v>
      </c>
      <c r="C38" s="28"/>
      <c r="D38" s="18"/>
      <c r="E38" s="18"/>
      <c r="F38" s="18"/>
    </row>
    <row r="39" spans="1:6" s="19" customFormat="1" ht="15.75" x14ac:dyDescent="0.2">
      <c r="A39" s="13"/>
      <c r="B39" s="22" t="s">
        <v>35</v>
      </c>
      <c r="C39" s="28"/>
      <c r="D39" s="18"/>
      <c r="E39" s="18"/>
      <c r="F39" s="18"/>
    </row>
    <row r="40" spans="1:6" s="19" customFormat="1" ht="15.75" x14ac:dyDescent="0.2">
      <c r="A40" s="13"/>
      <c r="B40" s="22" t="s">
        <v>36</v>
      </c>
      <c r="C40" s="28"/>
      <c r="D40" s="18"/>
      <c r="E40" s="18"/>
      <c r="F40" s="18"/>
    </row>
    <row r="41" spans="1:6" s="19" customFormat="1" ht="15.75" x14ac:dyDescent="0.2">
      <c r="A41" s="13"/>
      <c r="B41" s="22" t="s">
        <v>37</v>
      </c>
      <c r="C41" s="28"/>
      <c r="D41" s="18"/>
      <c r="E41" s="18"/>
      <c r="F41" s="18"/>
    </row>
    <row r="42" spans="1:6" s="19" customFormat="1" ht="15.75" x14ac:dyDescent="0.2">
      <c r="A42" s="13"/>
      <c r="B42" s="22" t="s">
        <v>38</v>
      </c>
      <c r="C42" s="28"/>
      <c r="D42" s="18"/>
      <c r="E42" s="18"/>
      <c r="F42" s="18"/>
    </row>
    <row r="43" spans="1:6" s="19" customFormat="1" ht="47.25" x14ac:dyDescent="0.2">
      <c r="A43" s="13"/>
      <c r="B43" s="22" t="s">
        <v>39</v>
      </c>
      <c r="C43" s="23"/>
      <c r="D43" s="18"/>
      <c r="E43" s="18"/>
      <c r="F43" s="18"/>
    </row>
    <row r="44" spans="1:6" s="19" customFormat="1" ht="31.5" x14ac:dyDescent="0.2">
      <c r="A44" s="13"/>
      <c r="B44" s="22" t="s">
        <v>40</v>
      </c>
      <c r="C44" s="23"/>
      <c r="D44" s="18"/>
      <c r="E44" s="18"/>
      <c r="F44" s="18"/>
    </row>
    <row r="45" spans="1:6" s="19" customFormat="1" ht="31.5" x14ac:dyDescent="0.2">
      <c r="A45" s="13"/>
      <c r="B45" s="22" t="s">
        <v>41</v>
      </c>
      <c r="C45" s="23"/>
      <c r="D45" s="18"/>
      <c r="E45" s="18"/>
      <c r="F45" s="18"/>
    </row>
    <row r="46" spans="1:6" s="19" customFormat="1" ht="31.5" x14ac:dyDescent="0.2">
      <c r="A46" s="13"/>
      <c r="B46" s="22" t="s">
        <v>42</v>
      </c>
      <c r="C46" s="23"/>
      <c r="D46" s="18"/>
      <c r="E46" s="18"/>
      <c r="F46" s="18"/>
    </row>
    <row r="47" spans="1:6" s="19" customFormat="1" ht="15.75" x14ac:dyDescent="0.2">
      <c r="A47" s="13"/>
      <c r="B47" s="17" t="s">
        <v>1074</v>
      </c>
      <c r="C47" s="17"/>
      <c r="D47" s="18"/>
      <c r="E47" s="18"/>
      <c r="F47" s="18"/>
    </row>
    <row r="48" spans="1:6" s="19" customFormat="1" ht="31.5" x14ac:dyDescent="0.2">
      <c r="A48" s="13"/>
      <c r="B48" s="22" t="s">
        <v>43</v>
      </c>
      <c r="C48" s="23"/>
      <c r="D48" s="18"/>
      <c r="E48" s="18"/>
      <c r="F48" s="18"/>
    </row>
    <row r="49" spans="1:6" s="19" customFormat="1" ht="15.75" x14ac:dyDescent="0.2">
      <c r="A49" s="13"/>
      <c r="B49" s="26" t="s">
        <v>13</v>
      </c>
      <c r="C49" s="27"/>
      <c r="D49" s="18"/>
      <c r="E49" s="18"/>
      <c r="F49" s="18"/>
    </row>
    <row r="50" spans="1:6" s="19" customFormat="1" ht="15.75" x14ac:dyDescent="0.2">
      <c r="A50" s="13"/>
      <c r="B50" s="26" t="s">
        <v>14</v>
      </c>
      <c r="C50" s="27"/>
      <c r="D50" s="18"/>
      <c r="E50" s="18"/>
      <c r="F50" s="18"/>
    </row>
    <row r="51" spans="1:6" s="19" customFormat="1" ht="31.5" x14ac:dyDescent="0.2">
      <c r="A51" s="13"/>
      <c r="B51" s="26" t="s">
        <v>15</v>
      </c>
      <c r="C51" s="27"/>
      <c r="D51" s="18"/>
      <c r="E51" s="18"/>
      <c r="F51" s="18"/>
    </row>
    <row r="52" spans="1:6" s="19" customFormat="1" ht="31.5" x14ac:dyDescent="0.2">
      <c r="A52" s="13"/>
      <c r="B52" s="26" t="s">
        <v>16</v>
      </c>
      <c r="C52" s="27"/>
      <c r="D52" s="18"/>
      <c r="E52" s="18"/>
      <c r="F52" s="18"/>
    </row>
    <row r="53" spans="1:6" s="19" customFormat="1" ht="63" x14ac:dyDescent="0.2">
      <c r="A53" s="13"/>
      <c r="B53" s="26" t="s">
        <v>17</v>
      </c>
      <c r="C53" s="27"/>
      <c r="D53" s="18"/>
      <c r="E53" s="18"/>
      <c r="F53" s="18"/>
    </row>
    <row r="54" spans="1:6" s="19" customFormat="1" ht="31.5" x14ac:dyDescent="0.2">
      <c r="A54" s="13"/>
      <c r="B54" s="26" t="s">
        <v>18</v>
      </c>
      <c r="C54" s="27"/>
      <c r="D54" s="18"/>
      <c r="E54" s="18"/>
      <c r="F54" s="18"/>
    </row>
    <row r="55" spans="1:6" s="19" customFormat="1" ht="31.5" x14ac:dyDescent="0.2">
      <c r="A55" s="13"/>
      <c r="B55" s="26" t="s">
        <v>19</v>
      </c>
      <c r="C55" s="27"/>
      <c r="D55" s="18"/>
      <c r="E55" s="18"/>
      <c r="F55" s="18"/>
    </row>
    <row r="56" spans="1:6" s="19" customFormat="1" ht="63" x14ac:dyDescent="0.2">
      <c r="A56" s="13"/>
      <c r="B56" s="26" t="s">
        <v>20</v>
      </c>
      <c r="C56" s="27"/>
      <c r="D56" s="18"/>
      <c r="E56" s="18"/>
      <c r="F56" s="18"/>
    </row>
    <row r="57" spans="1:6" s="19" customFormat="1" ht="47.25" x14ac:dyDescent="0.2">
      <c r="A57" s="13"/>
      <c r="B57" s="26" t="s">
        <v>21</v>
      </c>
      <c r="C57" s="27"/>
      <c r="D57" s="18"/>
      <c r="E57" s="18"/>
      <c r="F57" s="18"/>
    </row>
    <row r="58" spans="1:6" s="19" customFormat="1" ht="78.75" x14ac:dyDescent="0.2">
      <c r="A58" s="13"/>
      <c r="B58" s="26" t="s">
        <v>22</v>
      </c>
      <c r="C58" s="27"/>
      <c r="D58" s="18"/>
      <c r="E58" s="18"/>
      <c r="F58" s="18"/>
    </row>
    <row r="59" spans="1:6" s="19" customFormat="1" ht="78.75" x14ac:dyDescent="0.2">
      <c r="A59" s="13"/>
      <c r="B59" s="26" t="s">
        <v>23</v>
      </c>
      <c r="C59" s="27"/>
      <c r="D59" s="18"/>
      <c r="E59" s="18"/>
      <c r="F59" s="18"/>
    </row>
    <row r="60" spans="1:6" s="19" customFormat="1" ht="63" x14ac:dyDescent="0.2">
      <c r="A60" s="13"/>
      <c r="B60" s="22" t="s">
        <v>44</v>
      </c>
      <c r="C60" s="23"/>
      <c r="D60" s="18"/>
      <c r="E60" s="18"/>
      <c r="F60" s="18"/>
    </row>
    <row r="61" spans="1:6" s="19" customFormat="1" ht="31.5" x14ac:dyDescent="0.2">
      <c r="A61" s="13"/>
      <c r="B61" s="22" t="s">
        <v>45</v>
      </c>
      <c r="C61" s="23"/>
      <c r="D61" s="18"/>
      <c r="E61" s="18"/>
      <c r="F61" s="18"/>
    </row>
    <row r="62" spans="1:6" s="19" customFormat="1" ht="15.75" x14ac:dyDescent="0.2">
      <c r="A62" s="13"/>
      <c r="B62" s="22" t="s">
        <v>46</v>
      </c>
      <c r="C62" s="23"/>
      <c r="D62" s="18"/>
      <c r="E62" s="18"/>
      <c r="F62" s="18"/>
    </row>
    <row r="63" spans="1:6" s="19" customFormat="1" ht="15.75" x14ac:dyDescent="0.2">
      <c r="A63" s="13"/>
      <c r="B63" s="22" t="s">
        <v>47</v>
      </c>
      <c r="C63" s="23"/>
      <c r="D63" s="18"/>
      <c r="E63" s="18"/>
      <c r="F63" s="18"/>
    </row>
    <row r="64" spans="1:6" s="19" customFormat="1" ht="63" x14ac:dyDescent="0.2">
      <c r="A64" s="13"/>
      <c r="B64" s="22" t="s">
        <v>48</v>
      </c>
      <c r="C64" s="29"/>
      <c r="D64" s="18"/>
      <c r="E64" s="18"/>
      <c r="F64" s="18"/>
    </row>
    <row r="65" spans="1:6" s="19" customFormat="1" ht="31.5" x14ac:dyDescent="0.2">
      <c r="A65" s="13"/>
      <c r="B65" s="21" t="s">
        <v>49</v>
      </c>
      <c r="C65" s="30"/>
      <c r="D65" s="18"/>
      <c r="E65" s="18"/>
      <c r="F65" s="18"/>
    </row>
    <row r="66" spans="1:6" s="19" customFormat="1" ht="15.75" x14ac:dyDescent="0.2">
      <c r="A66" s="13"/>
      <c r="B66" s="17" t="s">
        <v>1075</v>
      </c>
      <c r="C66" s="17"/>
      <c r="D66" s="18"/>
      <c r="E66" s="18"/>
      <c r="F66" s="18"/>
    </row>
    <row r="67" spans="1:6" s="19" customFormat="1" ht="78.75" x14ac:dyDescent="0.2">
      <c r="A67" s="31"/>
      <c r="B67" s="22" t="s">
        <v>50</v>
      </c>
      <c r="C67" s="23"/>
      <c r="D67" s="18"/>
      <c r="E67" s="18"/>
      <c r="F67" s="18"/>
    </row>
    <row r="68" spans="1:6" s="19" customFormat="1" ht="47.25" x14ac:dyDescent="0.2">
      <c r="A68" s="31"/>
      <c r="B68" s="22" t="s">
        <v>51</v>
      </c>
      <c r="C68" s="23"/>
      <c r="D68" s="18"/>
      <c r="E68" s="18"/>
      <c r="F68" s="18"/>
    </row>
    <row r="69" spans="1:6" s="19" customFormat="1" ht="31.5" x14ac:dyDescent="0.2">
      <c r="A69" s="936"/>
      <c r="B69" s="22" t="s">
        <v>52</v>
      </c>
      <c r="C69" s="23"/>
      <c r="D69" s="18"/>
      <c r="E69" s="18"/>
      <c r="F69" s="18"/>
    </row>
    <row r="70" spans="1:6" ht="15.75" x14ac:dyDescent="0.2">
      <c r="A70" s="13">
        <v>2</v>
      </c>
      <c r="B70" s="32" t="s">
        <v>53</v>
      </c>
      <c r="C70" s="33"/>
      <c r="D70" s="16"/>
      <c r="E70" s="16"/>
      <c r="F70" s="16"/>
    </row>
    <row r="71" spans="1:6" ht="15.75" x14ac:dyDescent="0.2">
      <c r="A71" s="13">
        <v>3</v>
      </c>
      <c r="B71" s="34" t="s">
        <v>54</v>
      </c>
      <c r="C71" s="13"/>
      <c r="D71" s="16"/>
      <c r="E71" s="16"/>
      <c r="F71" s="16"/>
    </row>
    <row r="72" spans="1:6" ht="15.75" x14ac:dyDescent="0.2">
      <c r="A72" s="13"/>
      <c r="B72" s="35" t="s">
        <v>55</v>
      </c>
      <c r="C72" s="33"/>
      <c r="D72" s="16"/>
      <c r="E72" s="16"/>
      <c r="F72" s="16"/>
    </row>
    <row r="73" spans="1:6" ht="15.75" x14ac:dyDescent="0.2">
      <c r="A73" s="13"/>
      <c r="B73" s="36" t="s">
        <v>56</v>
      </c>
      <c r="C73" s="33"/>
      <c r="D73" s="16"/>
      <c r="E73" s="16"/>
      <c r="F73" s="16"/>
    </row>
    <row r="74" spans="1:6" ht="15.75" x14ac:dyDescent="0.2">
      <c r="A74" s="13"/>
      <c r="B74" s="37" t="s">
        <v>57</v>
      </c>
      <c r="C74" s="33"/>
      <c r="D74" s="16"/>
      <c r="E74" s="16"/>
      <c r="F74" s="16"/>
    </row>
    <row r="75" spans="1:6" ht="15.75" x14ac:dyDescent="0.2">
      <c r="A75" s="13">
        <v>4</v>
      </c>
      <c r="B75" s="34" t="s">
        <v>58</v>
      </c>
      <c r="C75" s="13"/>
      <c r="D75" s="16"/>
      <c r="E75" s="16"/>
      <c r="F75" s="16"/>
    </row>
    <row r="76" spans="1:6" ht="15.75" x14ac:dyDescent="0.2">
      <c r="A76" s="13"/>
      <c r="B76" s="38" t="s">
        <v>59</v>
      </c>
      <c r="C76" s="13"/>
      <c r="D76" s="16"/>
      <c r="E76" s="16"/>
      <c r="F76" s="16"/>
    </row>
    <row r="77" spans="1:6" ht="47.25" x14ac:dyDescent="0.2">
      <c r="A77" s="13"/>
      <c r="B77" s="39" t="s">
        <v>60</v>
      </c>
      <c r="C77" s="13"/>
      <c r="D77" s="16"/>
      <c r="E77" s="16"/>
      <c r="F77" s="16"/>
    </row>
    <row r="78" spans="1:6" ht="15.75" x14ac:dyDescent="0.2">
      <c r="A78" s="13"/>
      <c r="B78" s="39" t="s">
        <v>61</v>
      </c>
      <c r="C78" s="13"/>
      <c r="D78" s="16"/>
      <c r="E78" s="16"/>
      <c r="F78" s="16"/>
    </row>
    <row r="79" spans="1:6" ht="15.75" x14ac:dyDescent="0.2">
      <c r="A79" s="13"/>
      <c r="B79" s="40" t="s">
        <v>62</v>
      </c>
      <c r="C79" s="33"/>
      <c r="D79" s="16"/>
      <c r="E79" s="16"/>
      <c r="F79" s="16"/>
    </row>
    <row r="80" spans="1:6" ht="15.75" x14ac:dyDescent="0.2">
      <c r="A80" s="13"/>
      <c r="B80" s="41" t="s">
        <v>63</v>
      </c>
      <c r="C80" s="33"/>
      <c r="D80" s="16"/>
      <c r="E80" s="16"/>
      <c r="F80" s="16"/>
    </row>
    <row r="81" spans="1:6" ht="15.75" x14ac:dyDescent="0.2">
      <c r="A81" s="13"/>
      <c r="B81" s="41" t="s">
        <v>64</v>
      </c>
      <c r="C81" s="33"/>
      <c r="D81" s="16"/>
      <c r="E81" s="16"/>
      <c r="F81" s="16"/>
    </row>
    <row r="82" spans="1:6" ht="31.5" x14ac:dyDescent="0.2">
      <c r="A82" s="13"/>
      <c r="B82" s="41" t="s">
        <v>65</v>
      </c>
      <c r="C82" s="33"/>
      <c r="D82" s="16"/>
      <c r="E82" s="16"/>
      <c r="F82" s="16"/>
    </row>
    <row r="83" spans="1:6" ht="31.5" x14ac:dyDescent="0.2">
      <c r="A83" s="13"/>
      <c r="B83" s="41" t="s">
        <v>66</v>
      </c>
      <c r="C83" s="33"/>
      <c r="D83" s="16"/>
      <c r="E83" s="16"/>
      <c r="F83" s="16"/>
    </row>
    <row r="84" spans="1:6" ht="47.25" x14ac:dyDescent="0.2">
      <c r="A84" s="13"/>
      <c r="B84" s="39" t="s">
        <v>67</v>
      </c>
      <c r="C84" s="33"/>
      <c r="D84" s="16"/>
      <c r="E84" s="16"/>
      <c r="F84" s="16"/>
    </row>
    <row r="85" spans="1:6" ht="15.75" x14ac:dyDescent="0.2">
      <c r="A85" s="13"/>
      <c r="B85" s="40" t="s">
        <v>68</v>
      </c>
      <c r="C85" s="33"/>
      <c r="D85" s="16"/>
      <c r="E85" s="16"/>
      <c r="F85" s="16"/>
    </row>
    <row r="86" spans="1:6" ht="15.75" x14ac:dyDescent="0.2">
      <c r="A86" s="13"/>
      <c r="B86" s="41" t="s">
        <v>69</v>
      </c>
      <c r="C86" s="33"/>
      <c r="D86" s="16"/>
      <c r="E86" s="16"/>
      <c r="F86" s="16"/>
    </row>
    <row r="87" spans="1:6" ht="15.75" x14ac:dyDescent="0.2">
      <c r="A87" s="13"/>
      <c r="B87" s="41" t="s">
        <v>70</v>
      </c>
      <c r="C87" s="33"/>
      <c r="D87" s="16"/>
      <c r="E87" s="16"/>
      <c r="F87" s="16"/>
    </row>
    <row r="88" spans="1:6" ht="15.75" x14ac:dyDescent="0.2">
      <c r="A88" s="13"/>
      <c r="B88" s="41" t="s">
        <v>71</v>
      </c>
      <c r="C88" s="33"/>
      <c r="D88" s="16"/>
      <c r="E88" s="16"/>
      <c r="F88" s="16"/>
    </row>
    <row r="89" spans="1:6" ht="15.75" x14ac:dyDescent="0.2">
      <c r="A89" s="13"/>
      <c r="B89" s="41" t="s">
        <v>72</v>
      </c>
      <c r="C89" s="33"/>
      <c r="D89" s="16"/>
      <c r="E89" s="16"/>
      <c r="F89" s="16"/>
    </row>
    <row r="90" spans="1:6" ht="15.75" x14ac:dyDescent="0.2">
      <c r="A90" s="13"/>
      <c r="B90" s="42" t="s">
        <v>73</v>
      </c>
      <c r="C90" s="33"/>
      <c r="D90" s="16"/>
      <c r="E90" s="16"/>
      <c r="F90" s="16"/>
    </row>
    <row r="91" spans="1:6" ht="15.75" x14ac:dyDescent="0.2">
      <c r="A91" s="13"/>
      <c r="B91" s="42" t="s">
        <v>74</v>
      </c>
      <c r="C91" s="33"/>
      <c r="D91" s="16"/>
      <c r="E91" s="16"/>
      <c r="F91" s="16"/>
    </row>
    <row r="92" spans="1:6" ht="15.75" x14ac:dyDescent="0.2">
      <c r="A92" s="13"/>
      <c r="B92" s="41" t="s">
        <v>75</v>
      </c>
      <c r="C92" s="33"/>
      <c r="D92" s="16"/>
      <c r="E92" s="16"/>
      <c r="F92" s="16"/>
    </row>
    <row r="93" spans="1:6" ht="15.75" x14ac:dyDescent="0.2">
      <c r="A93" s="13"/>
      <c r="B93" s="41" t="s">
        <v>76</v>
      </c>
      <c r="C93" s="33"/>
      <c r="D93" s="16"/>
      <c r="E93" s="16"/>
      <c r="F93" s="16"/>
    </row>
    <row r="94" spans="1:6" ht="31.5" x14ac:dyDescent="0.2">
      <c r="A94" s="13"/>
      <c r="B94" s="41" t="s">
        <v>77</v>
      </c>
      <c r="C94" s="33"/>
      <c r="D94" s="16"/>
      <c r="E94" s="16"/>
      <c r="F94" s="16"/>
    </row>
    <row r="95" spans="1:6" ht="31.5" x14ac:dyDescent="0.2">
      <c r="A95" s="13"/>
      <c r="B95" s="41" t="s">
        <v>78</v>
      </c>
      <c r="C95" s="33"/>
      <c r="D95" s="16"/>
      <c r="E95" s="16"/>
      <c r="F95" s="16"/>
    </row>
    <row r="96" spans="1:6" ht="15.75" x14ac:dyDescent="0.2">
      <c r="A96" s="13"/>
      <c r="B96" s="40" t="s">
        <v>79</v>
      </c>
      <c r="C96" s="33"/>
      <c r="D96" s="16"/>
      <c r="E96" s="16"/>
      <c r="F96" s="16"/>
    </row>
    <row r="97" spans="1:6" ht="15.75" x14ac:dyDescent="0.2">
      <c r="A97" s="13"/>
      <c r="B97" s="41" t="s">
        <v>80</v>
      </c>
      <c r="C97" s="33"/>
      <c r="D97" s="16"/>
      <c r="E97" s="16"/>
      <c r="F97" s="16"/>
    </row>
    <row r="98" spans="1:6" ht="31.5" x14ac:dyDescent="0.2">
      <c r="A98" s="13"/>
      <c r="B98" s="41" t="s">
        <v>81</v>
      </c>
      <c r="C98" s="33"/>
      <c r="D98" s="16"/>
      <c r="E98" s="16"/>
      <c r="F98" s="16"/>
    </row>
    <row r="99" spans="1:6" ht="15.75" x14ac:dyDescent="0.2">
      <c r="A99" s="13"/>
      <c r="B99" s="41" t="s">
        <v>82</v>
      </c>
      <c r="C99" s="33"/>
      <c r="D99" s="16"/>
      <c r="E99" s="16"/>
      <c r="F99" s="16"/>
    </row>
    <row r="100" spans="1:6" ht="31.5" x14ac:dyDescent="0.2">
      <c r="A100" s="13"/>
      <c r="B100" s="41" t="s">
        <v>83</v>
      </c>
      <c r="C100" s="33"/>
      <c r="D100" s="16"/>
      <c r="E100" s="16"/>
      <c r="F100" s="16"/>
    </row>
    <row r="101" spans="1:6" ht="31.5" x14ac:dyDescent="0.2">
      <c r="A101" s="13"/>
      <c r="B101" s="41" t="s">
        <v>84</v>
      </c>
      <c r="C101" s="33"/>
      <c r="D101" s="16"/>
      <c r="E101" s="16"/>
      <c r="F101" s="16"/>
    </row>
    <row r="102" spans="1:6" ht="31.5" x14ac:dyDescent="0.2">
      <c r="A102" s="13"/>
      <c r="B102" s="41" t="s">
        <v>85</v>
      </c>
      <c r="C102" s="33"/>
      <c r="D102" s="16"/>
      <c r="E102" s="16"/>
      <c r="F102" s="16"/>
    </row>
    <row r="103" spans="1:6" ht="31.5" x14ac:dyDescent="0.2">
      <c r="A103" s="13"/>
      <c r="B103" s="41" t="s">
        <v>86</v>
      </c>
      <c r="C103" s="33"/>
      <c r="D103" s="16"/>
      <c r="E103" s="16"/>
      <c r="F103" s="16"/>
    </row>
    <row r="104" spans="1:6" ht="31.5" x14ac:dyDescent="0.2">
      <c r="A104" s="13"/>
      <c r="B104" s="39" t="s">
        <v>87</v>
      </c>
      <c r="C104" s="33"/>
      <c r="D104" s="16"/>
      <c r="E104" s="16"/>
      <c r="F104" s="16"/>
    </row>
    <row r="105" spans="1:6" ht="15.75" x14ac:dyDescent="0.2">
      <c r="A105" s="13"/>
      <c r="B105" s="41" t="s">
        <v>88</v>
      </c>
      <c r="C105" s="33"/>
      <c r="D105" s="16"/>
      <c r="E105" s="16"/>
      <c r="F105" s="16"/>
    </row>
    <row r="106" spans="1:6" ht="15.75" x14ac:dyDescent="0.2">
      <c r="A106" s="13"/>
      <c r="B106" s="41" t="s">
        <v>89</v>
      </c>
      <c r="C106" s="33"/>
      <c r="D106" s="16"/>
      <c r="E106" s="16"/>
      <c r="F106" s="16"/>
    </row>
    <row r="107" spans="1:6" ht="15.75" x14ac:dyDescent="0.2">
      <c r="A107" s="13"/>
      <c r="B107" s="41" t="s">
        <v>90</v>
      </c>
      <c r="C107" s="33"/>
      <c r="D107" s="16"/>
      <c r="E107" s="16"/>
      <c r="F107" s="16"/>
    </row>
    <row r="108" spans="1:6" ht="47.25" x14ac:dyDescent="0.2">
      <c r="A108" s="13"/>
      <c r="B108" s="39" t="s">
        <v>91</v>
      </c>
      <c r="C108" s="33"/>
      <c r="D108" s="16"/>
      <c r="E108" s="16"/>
      <c r="F108" s="16"/>
    </row>
    <row r="109" spans="1:6" ht="31.5" x14ac:dyDescent="0.2">
      <c r="A109" s="13"/>
      <c r="B109" s="41" t="s">
        <v>92</v>
      </c>
      <c r="C109" s="33"/>
      <c r="D109" s="16"/>
      <c r="E109" s="16"/>
      <c r="F109" s="16"/>
    </row>
    <row r="110" spans="1:6" ht="31.5" x14ac:dyDescent="0.2">
      <c r="A110" s="13"/>
      <c r="B110" s="41" t="s">
        <v>93</v>
      </c>
      <c r="C110" s="33"/>
      <c r="D110" s="16"/>
      <c r="E110" s="16"/>
      <c r="F110" s="16"/>
    </row>
    <row r="111" spans="1:6" ht="94.5" x14ac:dyDescent="0.2">
      <c r="A111" s="13"/>
      <c r="B111" s="43" t="s">
        <v>94</v>
      </c>
      <c r="C111" s="33"/>
      <c r="D111" s="16"/>
      <c r="E111" s="16"/>
      <c r="F111" s="16"/>
    </row>
    <row r="112" spans="1:6" ht="15.75" x14ac:dyDescent="0.2">
      <c r="A112" s="13"/>
      <c r="B112" s="44" t="s">
        <v>95</v>
      </c>
      <c r="C112" s="33"/>
      <c r="D112" s="16"/>
      <c r="E112" s="16"/>
      <c r="F112" s="16"/>
    </row>
    <row r="113" spans="1:6" ht="15.75" x14ac:dyDescent="0.2">
      <c r="A113" s="13"/>
      <c r="B113" s="45" t="s">
        <v>96</v>
      </c>
      <c r="C113" s="33"/>
      <c r="D113" s="16"/>
      <c r="E113" s="16"/>
      <c r="F113" s="16"/>
    </row>
    <row r="114" spans="1:6" ht="15.75" x14ac:dyDescent="0.2">
      <c r="A114" s="13"/>
      <c r="B114" s="45" t="s">
        <v>97</v>
      </c>
      <c r="C114" s="33"/>
      <c r="D114" s="16"/>
      <c r="E114" s="16"/>
      <c r="F114" s="16"/>
    </row>
    <row r="115" spans="1:6" ht="15.75" x14ac:dyDescent="0.2">
      <c r="A115" s="13"/>
      <c r="B115" s="38" t="s">
        <v>98</v>
      </c>
      <c r="C115" s="33"/>
      <c r="D115" s="16"/>
      <c r="E115" s="16"/>
      <c r="F115" s="16"/>
    </row>
    <row r="116" spans="1:6" ht="47.25" x14ac:dyDescent="0.2">
      <c r="A116" s="13"/>
      <c r="B116" s="41" t="s">
        <v>99</v>
      </c>
      <c r="C116" s="33"/>
      <c r="D116" s="16"/>
      <c r="E116" s="16"/>
      <c r="F116" s="16"/>
    </row>
    <row r="117" spans="1:6" ht="31.5" x14ac:dyDescent="0.2">
      <c r="A117" s="13"/>
      <c r="B117" s="41" t="s">
        <v>100</v>
      </c>
      <c r="C117" s="33"/>
      <c r="D117" s="16"/>
      <c r="E117" s="16"/>
      <c r="F117" s="16"/>
    </row>
    <row r="118" spans="1:6" ht="31.5" x14ac:dyDescent="0.2">
      <c r="A118" s="13"/>
      <c r="B118" s="41" t="s">
        <v>101</v>
      </c>
      <c r="C118" s="33"/>
      <c r="D118" s="16"/>
      <c r="E118" s="16"/>
      <c r="F118" s="16"/>
    </row>
    <row r="119" spans="1:6" ht="15.75" x14ac:dyDescent="0.2">
      <c r="A119" s="13">
        <v>5</v>
      </c>
      <c r="B119" s="34" t="s">
        <v>102</v>
      </c>
      <c r="C119" s="13"/>
      <c r="D119" s="16"/>
      <c r="E119" s="16"/>
      <c r="F119" s="16"/>
    </row>
    <row r="120" spans="1:6" ht="15.75" x14ac:dyDescent="0.2">
      <c r="A120" s="13"/>
      <c r="B120" s="38" t="s">
        <v>103</v>
      </c>
      <c r="C120" s="33"/>
      <c r="D120" s="16"/>
      <c r="E120" s="16"/>
      <c r="F120" s="16"/>
    </row>
    <row r="121" spans="1:6" ht="15.75" x14ac:dyDescent="0.2">
      <c r="A121" s="13"/>
      <c r="B121" s="42" t="s">
        <v>64</v>
      </c>
      <c r="C121" s="33"/>
      <c r="D121" s="16"/>
      <c r="E121" s="16"/>
      <c r="F121" s="16"/>
    </row>
    <row r="122" spans="1:6" ht="63" x14ac:dyDescent="0.2">
      <c r="A122" s="13"/>
      <c r="B122" s="41" t="s">
        <v>104</v>
      </c>
      <c r="C122" s="33"/>
      <c r="D122" s="16"/>
      <c r="E122" s="16"/>
      <c r="F122" s="16"/>
    </row>
    <row r="123" spans="1:6" ht="31.5" x14ac:dyDescent="0.2">
      <c r="A123" s="13"/>
      <c r="B123" s="39" t="s">
        <v>105</v>
      </c>
      <c r="C123" s="33"/>
      <c r="D123" s="16"/>
      <c r="E123" s="16"/>
      <c r="F123" s="16"/>
    </row>
    <row r="124" spans="1:6" ht="15.75" x14ac:dyDescent="0.2">
      <c r="A124" s="13"/>
      <c r="B124" s="38" t="s">
        <v>106</v>
      </c>
      <c r="C124" s="33"/>
      <c r="D124" s="16"/>
      <c r="E124" s="16"/>
      <c r="F124" s="16"/>
    </row>
    <row r="125" spans="1:6" ht="31.5" x14ac:dyDescent="0.2">
      <c r="A125" s="13"/>
      <c r="B125" s="41" t="s">
        <v>107</v>
      </c>
      <c r="C125" s="33"/>
      <c r="D125" s="16"/>
      <c r="E125" s="16"/>
      <c r="F125" s="16"/>
    </row>
    <row r="126" spans="1:6" ht="15.75" x14ac:dyDescent="0.2">
      <c r="A126" s="13"/>
      <c r="B126" s="42" t="s">
        <v>108</v>
      </c>
      <c r="C126" s="33"/>
      <c r="D126" s="16"/>
      <c r="E126" s="16"/>
      <c r="F126" s="16"/>
    </row>
    <row r="127" spans="1:6" ht="15.75" x14ac:dyDescent="0.2">
      <c r="A127" s="13"/>
      <c r="B127" s="42" t="s">
        <v>109</v>
      </c>
      <c r="C127" s="33"/>
      <c r="D127" s="16"/>
      <c r="E127" s="16"/>
      <c r="F127" s="16"/>
    </row>
    <row r="128" spans="1:6" ht="15.75" x14ac:dyDescent="0.2">
      <c r="A128" s="13"/>
      <c r="B128" s="42" t="s">
        <v>110</v>
      </c>
      <c r="C128" s="33"/>
      <c r="D128" s="16"/>
      <c r="E128" s="16"/>
      <c r="F128" s="16"/>
    </row>
    <row r="129" spans="1:6" ht="15.75" x14ac:dyDescent="0.2">
      <c r="A129" s="13"/>
      <c r="B129" s="42" t="s">
        <v>111</v>
      </c>
      <c r="C129" s="33"/>
      <c r="D129" s="16"/>
      <c r="E129" s="16"/>
      <c r="F129" s="16"/>
    </row>
    <row r="130" spans="1:6" ht="15.75" x14ac:dyDescent="0.2">
      <c r="A130" s="13"/>
      <c r="B130" s="38" t="s">
        <v>112</v>
      </c>
      <c r="C130" s="33"/>
      <c r="D130" s="16"/>
      <c r="E130" s="16"/>
      <c r="F130" s="16"/>
    </row>
    <row r="131" spans="1:6" ht="31.5" x14ac:dyDescent="0.2">
      <c r="A131" s="13"/>
      <c r="B131" s="41" t="s">
        <v>113</v>
      </c>
      <c r="C131" s="33"/>
      <c r="D131" s="16"/>
      <c r="E131" s="16"/>
      <c r="F131" s="16"/>
    </row>
    <row r="132" spans="1:6" ht="15.75" x14ac:dyDescent="0.2">
      <c r="A132" s="13"/>
      <c r="B132" s="46" t="s">
        <v>114</v>
      </c>
      <c r="C132" s="33"/>
      <c r="D132" s="16"/>
      <c r="E132" s="16"/>
      <c r="F132" s="16"/>
    </row>
    <row r="133" spans="1:6" ht="15.75" x14ac:dyDescent="0.2">
      <c r="A133" s="13"/>
      <c r="B133" s="42" t="s">
        <v>115</v>
      </c>
      <c r="C133" s="33"/>
      <c r="D133" s="16"/>
      <c r="E133" s="16"/>
      <c r="F133" s="16"/>
    </row>
    <row r="134" spans="1:6" ht="31.5" x14ac:dyDescent="0.2">
      <c r="A134" s="13"/>
      <c r="B134" s="39" t="s">
        <v>116</v>
      </c>
      <c r="C134" s="33"/>
      <c r="D134" s="16"/>
      <c r="E134" s="16"/>
      <c r="F134" s="16"/>
    </row>
    <row r="135" spans="1:6" ht="15.75" x14ac:dyDescent="0.2">
      <c r="A135" s="13"/>
      <c r="B135" s="42" t="s">
        <v>117</v>
      </c>
      <c r="C135" s="33"/>
      <c r="D135" s="16"/>
      <c r="E135" s="16"/>
      <c r="F135" s="16"/>
    </row>
    <row r="136" spans="1:6" ht="15.75" x14ac:dyDescent="0.2">
      <c r="A136" s="13"/>
      <c r="B136" s="42" t="s">
        <v>118</v>
      </c>
      <c r="C136" s="33"/>
      <c r="D136" s="16"/>
      <c r="E136" s="16"/>
      <c r="F136" s="16"/>
    </row>
    <row r="137" spans="1:6" ht="15.75" x14ac:dyDescent="0.2">
      <c r="A137" s="13"/>
      <c r="B137" s="46" t="s">
        <v>119</v>
      </c>
      <c r="C137" s="33"/>
      <c r="D137" s="16"/>
      <c r="E137" s="16"/>
      <c r="F137" s="16"/>
    </row>
    <row r="138" spans="1:6" ht="31.5" x14ac:dyDescent="0.2">
      <c r="A138" s="13"/>
      <c r="B138" s="39" t="s">
        <v>120</v>
      </c>
      <c r="C138" s="33"/>
      <c r="D138" s="16"/>
      <c r="E138" s="16"/>
      <c r="F138" s="16"/>
    </row>
    <row r="139" spans="1:6" s="51" customFormat="1" ht="15.75" x14ac:dyDescent="0.25">
      <c r="A139" s="47">
        <v>6</v>
      </c>
      <c r="B139" s="48" t="s">
        <v>121</v>
      </c>
      <c r="C139" s="49"/>
      <c r="D139" s="50"/>
      <c r="E139" s="50"/>
      <c r="F139" s="50"/>
    </row>
    <row r="140" spans="1:6" ht="15.75" x14ac:dyDescent="0.2">
      <c r="A140" s="47"/>
      <c r="B140" s="52" t="s">
        <v>96</v>
      </c>
      <c r="C140" s="53"/>
      <c r="D140" s="16"/>
      <c r="E140" s="16"/>
      <c r="F140" s="16"/>
    </row>
    <row r="141" spans="1:6" ht="15.75" x14ac:dyDescent="0.2">
      <c r="A141" s="47"/>
      <c r="B141" s="52" t="s">
        <v>97</v>
      </c>
      <c r="C141" s="53"/>
      <c r="D141" s="16"/>
      <c r="E141" s="16"/>
      <c r="F141" s="16"/>
    </row>
    <row r="142" spans="1:6" ht="15.75" x14ac:dyDescent="0.2">
      <c r="A142" s="47"/>
      <c r="B142" s="52" t="s">
        <v>122</v>
      </c>
      <c r="C142" s="53"/>
      <c r="D142" s="16"/>
      <c r="E142" s="16"/>
      <c r="F142" s="16"/>
    </row>
    <row r="143" spans="1:6" ht="15.75" x14ac:dyDescent="0.2">
      <c r="A143" s="47">
        <v>7</v>
      </c>
      <c r="B143" s="54" t="s">
        <v>123</v>
      </c>
      <c r="C143" s="53"/>
      <c r="D143" s="16"/>
      <c r="E143" s="16"/>
      <c r="F143" s="16"/>
    </row>
    <row r="144" spans="1:6" ht="15.75" x14ac:dyDescent="0.2">
      <c r="A144" s="47"/>
      <c r="B144" s="55" t="s">
        <v>124</v>
      </c>
      <c r="C144" s="53"/>
      <c r="D144" s="16"/>
      <c r="E144" s="16"/>
      <c r="F144" s="16"/>
    </row>
    <row r="145" spans="1:6" ht="47.25" x14ac:dyDescent="0.2">
      <c r="A145" s="47"/>
      <c r="B145" s="56" t="s">
        <v>125</v>
      </c>
      <c r="C145" s="53"/>
      <c r="D145" s="16"/>
      <c r="E145" s="16"/>
      <c r="F145" s="16"/>
    </row>
    <row r="146" spans="1:6" ht="15.75" x14ac:dyDescent="0.2">
      <c r="A146" s="47">
        <v>8</v>
      </c>
      <c r="B146" s="54" t="s">
        <v>126</v>
      </c>
      <c r="C146" s="53"/>
      <c r="D146" s="16"/>
      <c r="E146" s="16"/>
      <c r="F146" s="16"/>
    </row>
    <row r="147" spans="1:6" ht="15.75" x14ac:dyDescent="0.2">
      <c r="A147" s="57"/>
      <c r="B147" s="58" t="s">
        <v>127</v>
      </c>
      <c r="C147" s="53"/>
      <c r="D147" s="16"/>
      <c r="E147" s="16"/>
      <c r="F147" s="16"/>
    </row>
    <row r="148" spans="1:6" ht="15.75" x14ac:dyDescent="0.2">
      <c r="A148" s="47"/>
      <c r="B148" s="59" t="s">
        <v>128</v>
      </c>
      <c r="C148" s="53"/>
      <c r="D148" s="16"/>
      <c r="E148" s="16"/>
      <c r="F148" s="16"/>
    </row>
    <row r="149" spans="1:6" ht="15.75" x14ac:dyDescent="0.2">
      <c r="A149" s="47"/>
      <c r="B149" s="56" t="s">
        <v>129</v>
      </c>
      <c r="C149" s="53"/>
      <c r="D149" s="16"/>
      <c r="E149" s="16"/>
      <c r="F149" s="16"/>
    </row>
    <row r="150" spans="1:6" ht="15.75" x14ac:dyDescent="0.2">
      <c r="A150" s="47"/>
      <c r="B150" s="55" t="s">
        <v>130</v>
      </c>
      <c r="C150" s="53"/>
      <c r="D150" s="16"/>
      <c r="E150" s="16"/>
      <c r="F150" s="16"/>
    </row>
    <row r="151" spans="1:6" ht="31.5" x14ac:dyDescent="0.2">
      <c r="A151" s="47"/>
      <c r="B151" s="56" t="s">
        <v>131</v>
      </c>
      <c r="C151" s="53"/>
      <c r="D151" s="16"/>
      <c r="E151" s="16"/>
      <c r="F151" s="16"/>
    </row>
    <row r="152" spans="1:6" ht="31.5" x14ac:dyDescent="0.2">
      <c r="A152" s="47"/>
      <c r="B152" s="56" t="s">
        <v>132</v>
      </c>
      <c r="C152" s="53"/>
      <c r="D152" s="16"/>
      <c r="E152" s="16"/>
      <c r="F152" s="16"/>
    </row>
    <row r="153" spans="1:6" ht="31.5" x14ac:dyDescent="0.2">
      <c r="A153" s="47"/>
      <c r="B153" s="56" t="s">
        <v>133</v>
      </c>
      <c r="C153" s="53"/>
      <c r="D153" s="16"/>
      <c r="E153" s="16"/>
      <c r="F153" s="16"/>
    </row>
    <row r="154" spans="1:6" ht="15.75" x14ac:dyDescent="0.2">
      <c r="A154" s="47"/>
      <c r="B154" s="56" t="s">
        <v>134</v>
      </c>
      <c r="C154" s="53"/>
      <c r="D154" s="16"/>
      <c r="E154" s="16"/>
      <c r="F154" s="16"/>
    </row>
    <row r="155" spans="1:6" ht="31.5" x14ac:dyDescent="0.2">
      <c r="A155" s="47"/>
      <c r="B155" s="56" t="s">
        <v>135</v>
      </c>
      <c r="C155" s="53"/>
      <c r="D155" s="16"/>
      <c r="E155" s="16"/>
      <c r="F155" s="16"/>
    </row>
    <row r="156" spans="1:6" ht="31.5" x14ac:dyDescent="0.2">
      <c r="A156" s="47"/>
      <c r="B156" s="56" t="s">
        <v>136</v>
      </c>
      <c r="C156" s="53"/>
      <c r="D156" s="16"/>
      <c r="E156" s="16"/>
      <c r="F156" s="16"/>
    </row>
    <row r="157" spans="1:6" ht="31.5" x14ac:dyDescent="0.2">
      <c r="A157" s="47"/>
      <c r="B157" s="56" t="s">
        <v>137</v>
      </c>
      <c r="C157" s="53"/>
      <c r="D157" s="16"/>
      <c r="E157" s="16"/>
      <c r="F157" s="16"/>
    </row>
    <row r="158" spans="1:6" ht="31.5" x14ac:dyDescent="0.2">
      <c r="A158" s="47"/>
      <c r="B158" s="56" t="s">
        <v>138</v>
      </c>
      <c r="C158" s="53"/>
      <c r="D158" s="16"/>
      <c r="E158" s="16"/>
      <c r="F158" s="16"/>
    </row>
    <row r="159" spans="1:6" ht="15.75" x14ac:dyDescent="0.2">
      <c r="A159" s="47"/>
      <c r="B159" s="55" t="s">
        <v>139</v>
      </c>
      <c r="C159" s="53"/>
      <c r="D159" s="16"/>
      <c r="E159" s="16"/>
      <c r="F159" s="16"/>
    </row>
    <row r="160" spans="1:6" ht="31.5" x14ac:dyDescent="0.2">
      <c r="A160" s="47"/>
      <c r="B160" s="56" t="s">
        <v>140</v>
      </c>
      <c r="C160" s="53"/>
      <c r="D160" s="16"/>
      <c r="E160" s="16"/>
      <c r="F160" s="16"/>
    </row>
    <row r="161" spans="1:6" ht="15.75" x14ac:dyDescent="0.2">
      <c r="A161" s="47"/>
      <c r="B161" s="58" t="s">
        <v>141</v>
      </c>
      <c r="C161" s="53"/>
      <c r="D161" s="16"/>
      <c r="E161" s="16"/>
      <c r="F161" s="16"/>
    </row>
    <row r="162" spans="1:6" ht="15.75" x14ac:dyDescent="0.2">
      <c r="A162" s="47"/>
      <c r="B162" s="55" t="s">
        <v>142</v>
      </c>
      <c r="C162" s="53"/>
      <c r="D162" s="16"/>
      <c r="E162" s="16"/>
      <c r="F162" s="16"/>
    </row>
    <row r="163" spans="1:6" ht="15.75" x14ac:dyDescent="0.2">
      <c r="A163" s="47"/>
      <c r="B163" s="55" t="s">
        <v>143</v>
      </c>
      <c r="C163" s="53"/>
      <c r="D163" s="16"/>
      <c r="E163" s="16"/>
      <c r="F163" s="16"/>
    </row>
    <row r="164" spans="1:6" ht="15.75" x14ac:dyDescent="0.2">
      <c r="A164" s="47"/>
      <c r="B164" s="55" t="s">
        <v>144</v>
      </c>
      <c r="C164" s="53"/>
      <c r="D164" s="16"/>
      <c r="E164" s="16"/>
      <c r="F164" s="16"/>
    </row>
    <row r="165" spans="1:6" ht="31.5" x14ac:dyDescent="0.2">
      <c r="A165" s="47"/>
      <c r="B165" s="60" t="s">
        <v>145</v>
      </c>
      <c r="C165" s="53"/>
      <c r="D165" s="16"/>
      <c r="E165" s="16"/>
      <c r="F165" s="16"/>
    </row>
    <row r="166" spans="1:6" ht="31.5" x14ac:dyDescent="0.2">
      <c r="A166" s="47"/>
      <c r="B166" s="56" t="s">
        <v>146</v>
      </c>
      <c r="C166" s="53"/>
      <c r="D166" s="16"/>
      <c r="E166" s="16"/>
      <c r="F166" s="16"/>
    </row>
    <row r="167" spans="1:6" ht="15.75" x14ac:dyDescent="0.2">
      <c r="A167" s="47">
        <v>9</v>
      </c>
      <c r="B167" s="61" t="s">
        <v>147</v>
      </c>
      <c r="C167" s="53"/>
      <c r="D167" s="16"/>
      <c r="E167" s="16"/>
      <c r="F167" s="16"/>
    </row>
    <row r="168" spans="1:6" ht="15.75" x14ac:dyDescent="0.2">
      <c r="A168" s="47">
        <v>10</v>
      </c>
      <c r="B168" s="61" t="s">
        <v>148</v>
      </c>
      <c r="C168" s="53"/>
      <c r="D168" s="16"/>
      <c r="E168" s="16"/>
      <c r="F168" s="16"/>
    </row>
    <row r="169" spans="1:6" s="73" customFormat="1" ht="31.5" x14ac:dyDescent="0.2">
      <c r="A169" s="69">
        <v>11</v>
      </c>
      <c r="B169" s="70" t="s">
        <v>153</v>
      </c>
      <c r="C169" s="71"/>
      <c r="D169" s="72"/>
      <c r="E169" s="72"/>
      <c r="F169" s="72"/>
    </row>
    <row r="170" spans="1:6" ht="15.75" x14ac:dyDescent="0.2">
      <c r="A170" s="47">
        <v>12</v>
      </c>
      <c r="B170" s="61" t="s">
        <v>149</v>
      </c>
      <c r="C170" s="53"/>
      <c r="D170" s="16"/>
      <c r="E170" s="16"/>
      <c r="F170" s="16"/>
    </row>
    <row r="171" spans="1:6" ht="15.75" x14ac:dyDescent="0.2">
      <c r="A171" s="62"/>
      <c r="B171" s="63"/>
      <c r="C171" s="64"/>
      <c r="D171" s="65"/>
      <c r="E171" s="65"/>
      <c r="F171" s="65"/>
    </row>
    <row r="172" spans="1:6" s="76" customFormat="1" ht="15.75" x14ac:dyDescent="0.25">
      <c r="A172" s="77"/>
      <c r="C172" s="848" t="s">
        <v>150</v>
      </c>
      <c r="D172" s="848"/>
      <c r="E172" s="848"/>
      <c r="F172" s="848"/>
    </row>
    <row r="173" spans="1:6" s="76" customFormat="1" ht="15.75" x14ac:dyDescent="0.2">
      <c r="A173" s="75" t="s">
        <v>151</v>
      </c>
      <c r="B173" s="75"/>
      <c r="C173" s="75"/>
      <c r="D173" s="843" t="s">
        <v>152</v>
      </c>
      <c r="E173" s="843"/>
      <c r="F173" s="843"/>
    </row>
    <row r="174" spans="1:6" x14ac:dyDescent="0.25">
      <c r="B174" s="66"/>
      <c r="C174" s="67"/>
    </row>
    <row r="175" spans="1:6" x14ac:dyDescent="0.25">
      <c r="B175" s="66"/>
      <c r="C175" s="67"/>
    </row>
    <row r="176" spans="1:6" ht="14.25" x14ac:dyDescent="0.2">
      <c r="A176" s="1"/>
      <c r="B176" s="66"/>
      <c r="C176" s="67"/>
    </row>
    <row r="177" spans="1:3" ht="14.25" x14ac:dyDescent="0.2">
      <c r="A177" s="1"/>
      <c r="B177" s="66"/>
      <c r="C177" s="67"/>
    </row>
    <row r="178" spans="1:3" ht="14.25" x14ac:dyDescent="0.2">
      <c r="A178" s="1"/>
      <c r="B178" s="66"/>
      <c r="C178" s="67"/>
    </row>
    <row r="179" spans="1:3" ht="14.25" x14ac:dyDescent="0.2">
      <c r="A179" s="1"/>
      <c r="B179" s="66"/>
      <c r="C179" s="67"/>
    </row>
    <row r="180" spans="1:3" ht="14.25" x14ac:dyDescent="0.2">
      <c r="A180" s="1"/>
      <c r="B180" s="66"/>
      <c r="C180" s="67"/>
    </row>
    <row r="181" spans="1:3" ht="20.25" x14ac:dyDescent="0.2">
      <c r="A181" s="1"/>
      <c r="B181" s="74" t="s">
        <v>154</v>
      </c>
      <c r="C181" s="67"/>
    </row>
  </sheetData>
  <mergeCells count="6">
    <mergeCell ref="D173:F173"/>
    <mergeCell ref="A1:C1"/>
    <mergeCell ref="A3:F3"/>
    <mergeCell ref="A4:F4"/>
    <mergeCell ref="E6:F6"/>
    <mergeCell ref="C172:F172"/>
  </mergeCells>
  <printOptions horizontalCentered="1"/>
  <pageMargins left="0.39370078740157483" right="0.19685039370078741" top="0.19685039370078741" bottom="0.35433070866141736" header="0.19685039370078741" footer="0.19685039370078741"/>
  <pageSetup paperSize="9" scale="85" orientation="portrait" r:id="rId1"/>
  <headerFooter>
    <oddHeader>Page &amp;P</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topLeftCell="A85" zoomScale="110" zoomScaleNormal="110" workbookViewId="0">
      <selection activeCell="C103" sqref="C103"/>
    </sheetView>
  </sheetViews>
  <sheetFormatPr defaultColWidth="9.125" defaultRowHeight="14.25" x14ac:dyDescent="0.2"/>
  <cols>
    <col min="1" max="1" width="5.375" style="82" customWidth="1"/>
    <col min="2" max="2" width="59.75" style="82" customWidth="1"/>
    <col min="3" max="3" width="12.625" style="82" customWidth="1"/>
    <col min="4" max="4" width="14.5" style="82" customWidth="1"/>
    <col min="5" max="5" width="15" style="82" customWidth="1"/>
    <col min="6" max="256" width="9.125" style="82"/>
    <col min="257" max="257" width="5.375" style="82" customWidth="1"/>
    <col min="258" max="258" width="59.75" style="82" customWidth="1"/>
    <col min="259" max="259" width="12.625" style="82" customWidth="1"/>
    <col min="260" max="260" width="17.25" style="82" customWidth="1"/>
    <col min="261" max="261" width="18.625" style="82" customWidth="1"/>
    <col min="262" max="512" width="9.125" style="82"/>
    <col min="513" max="513" width="5.375" style="82" customWidth="1"/>
    <col min="514" max="514" width="59.75" style="82" customWidth="1"/>
    <col min="515" max="515" width="12.625" style="82" customWidth="1"/>
    <col min="516" max="516" width="17.25" style="82" customWidth="1"/>
    <col min="517" max="517" width="18.625" style="82" customWidth="1"/>
    <col min="518" max="768" width="9.125" style="82"/>
    <col min="769" max="769" width="5.375" style="82" customWidth="1"/>
    <col min="770" max="770" width="59.75" style="82" customWidth="1"/>
    <col min="771" max="771" width="12.625" style="82" customWidth="1"/>
    <col min="772" max="772" width="17.25" style="82" customWidth="1"/>
    <col min="773" max="773" width="18.625" style="82" customWidth="1"/>
    <col min="774" max="1024" width="9.125" style="82"/>
    <col min="1025" max="1025" width="5.375" style="82" customWidth="1"/>
    <col min="1026" max="1026" width="59.75" style="82" customWidth="1"/>
    <col min="1027" max="1027" width="12.625" style="82" customWidth="1"/>
    <col min="1028" max="1028" width="17.25" style="82" customWidth="1"/>
    <col min="1029" max="1029" width="18.625" style="82" customWidth="1"/>
    <col min="1030" max="1280" width="9.125" style="82"/>
    <col min="1281" max="1281" width="5.375" style="82" customWidth="1"/>
    <col min="1282" max="1282" width="59.75" style="82" customWidth="1"/>
    <col min="1283" max="1283" width="12.625" style="82" customWidth="1"/>
    <col min="1284" max="1284" width="17.25" style="82" customWidth="1"/>
    <col min="1285" max="1285" width="18.625" style="82" customWidth="1"/>
    <col min="1286" max="1536" width="9.125" style="82"/>
    <col min="1537" max="1537" width="5.375" style="82" customWidth="1"/>
    <col min="1538" max="1538" width="59.75" style="82" customWidth="1"/>
    <col min="1539" max="1539" width="12.625" style="82" customWidth="1"/>
    <col min="1540" max="1540" width="17.25" style="82" customWidth="1"/>
    <col min="1541" max="1541" width="18.625" style="82" customWidth="1"/>
    <col min="1542" max="1792" width="9.125" style="82"/>
    <col min="1793" max="1793" width="5.375" style="82" customWidth="1"/>
    <col min="1794" max="1794" width="59.75" style="82" customWidth="1"/>
    <col min="1795" max="1795" width="12.625" style="82" customWidth="1"/>
    <col min="1796" max="1796" width="17.25" style="82" customWidth="1"/>
    <col min="1797" max="1797" width="18.625" style="82" customWidth="1"/>
    <col min="1798" max="2048" width="9.125" style="82"/>
    <col min="2049" max="2049" width="5.375" style="82" customWidth="1"/>
    <col min="2050" max="2050" width="59.75" style="82" customWidth="1"/>
    <col min="2051" max="2051" width="12.625" style="82" customWidth="1"/>
    <col min="2052" max="2052" width="17.25" style="82" customWidth="1"/>
    <col min="2053" max="2053" width="18.625" style="82" customWidth="1"/>
    <col min="2054" max="2304" width="9.125" style="82"/>
    <col min="2305" max="2305" width="5.375" style="82" customWidth="1"/>
    <col min="2306" max="2306" width="59.75" style="82" customWidth="1"/>
    <col min="2307" max="2307" width="12.625" style="82" customWidth="1"/>
    <col min="2308" max="2308" width="17.25" style="82" customWidth="1"/>
    <col min="2309" max="2309" width="18.625" style="82" customWidth="1"/>
    <col min="2310" max="2560" width="9.125" style="82"/>
    <col min="2561" max="2561" width="5.375" style="82" customWidth="1"/>
    <col min="2562" max="2562" width="59.75" style="82" customWidth="1"/>
    <col min="2563" max="2563" width="12.625" style="82" customWidth="1"/>
    <col min="2564" max="2564" width="17.25" style="82" customWidth="1"/>
    <col min="2565" max="2565" width="18.625" style="82" customWidth="1"/>
    <col min="2566" max="2816" width="9.125" style="82"/>
    <col min="2817" max="2817" width="5.375" style="82" customWidth="1"/>
    <col min="2818" max="2818" width="59.75" style="82" customWidth="1"/>
    <col min="2819" max="2819" width="12.625" style="82" customWidth="1"/>
    <col min="2820" max="2820" width="17.25" style="82" customWidth="1"/>
    <col min="2821" max="2821" width="18.625" style="82" customWidth="1"/>
    <col min="2822" max="3072" width="9.125" style="82"/>
    <col min="3073" max="3073" width="5.375" style="82" customWidth="1"/>
    <col min="3074" max="3074" width="59.75" style="82" customWidth="1"/>
    <col min="3075" max="3075" width="12.625" style="82" customWidth="1"/>
    <col min="3076" max="3076" width="17.25" style="82" customWidth="1"/>
    <col min="3077" max="3077" width="18.625" style="82" customWidth="1"/>
    <col min="3078" max="3328" width="9.125" style="82"/>
    <col min="3329" max="3329" width="5.375" style="82" customWidth="1"/>
    <col min="3330" max="3330" width="59.75" style="82" customWidth="1"/>
    <col min="3331" max="3331" width="12.625" style="82" customWidth="1"/>
    <col min="3332" max="3332" width="17.25" style="82" customWidth="1"/>
    <col min="3333" max="3333" width="18.625" style="82" customWidth="1"/>
    <col min="3334" max="3584" width="9.125" style="82"/>
    <col min="3585" max="3585" width="5.375" style="82" customWidth="1"/>
    <col min="3586" max="3586" width="59.75" style="82" customWidth="1"/>
    <col min="3587" max="3587" width="12.625" style="82" customWidth="1"/>
    <col min="3588" max="3588" width="17.25" style="82" customWidth="1"/>
    <col min="3589" max="3589" width="18.625" style="82" customWidth="1"/>
    <col min="3590" max="3840" width="9.125" style="82"/>
    <col min="3841" max="3841" width="5.375" style="82" customWidth="1"/>
    <col min="3842" max="3842" width="59.75" style="82" customWidth="1"/>
    <col min="3843" max="3843" width="12.625" style="82" customWidth="1"/>
    <col min="3844" max="3844" width="17.25" style="82" customWidth="1"/>
    <col min="3845" max="3845" width="18.625" style="82" customWidth="1"/>
    <col min="3846" max="4096" width="9.125" style="82"/>
    <col min="4097" max="4097" width="5.375" style="82" customWidth="1"/>
    <col min="4098" max="4098" width="59.75" style="82" customWidth="1"/>
    <col min="4099" max="4099" width="12.625" style="82" customWidth="1"/>
    <col min="4100" max="4100" width="17.25" style="82" customWidth="1"/>
    <col min="4101" max="4101" width="18.625" style="82" customWidth="1"/>
    <col min="4102" max="4352" width="9.125" style="82"/>
    <col min="4353" max="4353" width="5.375" style="82" customWidth="1"/>
    <col min="4354" max="4354" width="59.75" style="82" customWidth="1"/>
    <col min="4355" max="4355" width="12.625" style="82" customWidth="1"/>
    <col min="4356" max="4356" width="17.25" style="82" customWidth="1"/>
    <col min="4357" max="4357" width="18.625" style="82" customWidth="1"/>
    <col min="4358" max="4608" width="9.125" style="82"/>
    <col min="4609" max="4609" width="5.375" style="82" customWidth="1"/>
    <col min="4610" max="4610" width="59.75" style="82" customWidth="1"/>
    <col min="4611" max="4611" width="12.625" style="82" customWidth="1"/>
    <col min="4612" max="4612" width="17.25" style="82" customWidth="1"/>
    <col min="4613" max="4613" width="18.625" style="82" customWidth="1"/>
    <col min="4614" max="4864" width="9.125" style="82"/>
    <col min="4865" max="4865" width="5.375" style="82" customWidth="1"/>
    <col min="4866" max="4866" width="59.75" style="82" customWidth="1"/>
    <col min="4867" max="4867" width="12.625" style="82" customWidth="1"/>
    <col min="4868" max="4868" width="17.25" style="82" customWidth="1"/>
    <col min="4869" max="4869" width="18.625" style="82" customWidth="1"/>
    <col min="4870" max="5120" width="9.125" style="82"/>
    <col min="5121" max="5121" width="5.375" style="82" customWidth="1"/>
    <col min="5122" max="5122" width="59.75" style="82" customWidth="1"/>
    <col min="5123" max="5123" width="12.625" style="82" customWidth="1"/>
    <col min="5124" max="5124" width="17.25" style="82" customWidth="1"/>
    <col min="5125" max="5125" width="18.625" style="82" customWidth="1"/>
    <col min="5126" max="5376" width="9.125" style="82"/>
    <col min="5377" max="5377" width="5.375" style="82" customWidth="1"/>
    <col min="5378" max="5378" width="59.75" style="82" customWidth="1"/>
    <col min="5379" max="5379" width="12.625" style="82" customWidth="1"/>
    <col min="5380" max="5380" width="17.25" style="82" customWidth="1"/>
    <col min="5381" max="5381" width="18.625" style="82" customWidth="1"/>
    <col min="5382" max="5632" width="9.125" style="82"/>
    <col min="5633" max="5633" width="5.375" style="82" customWidth="1"/>
    <col min="5634" max="5634" width="59.75" style="82" customWidth="1"/>
    <col min="5635" max="5635" width="12.625" style="82" customWidth="1"/>
    <col min="5636" max="5636" width="17.25" style="82" customWidth="1"/>
    <col min="5637" max="5637" width="18.625" style="82" customWidth="1"/>
    <col min="5638" max="5888" width="9.125" style="82"/>
    <col min="5889" max="5889" width="5.375" style="82" customWidth="1"/>
    <col min="5890" max="5890" width="59.75" style="82" customWidth="1"/>
    <col min="5891" max="5891" width="12.625" style="82" customWidth="1"/>
    <col min="5892" max="5892" width="17.25" style="82" customWidth="1"/>
    <col min="5893" max="5893" width="18.625" style="82" customWidth="1"/>
    <col min="5894" max="6144" width="9.125" style="82"/>
    <col min="6145" max="6145" width="5.375" style="82" customWidth="1"/>
    <col min="6146" max="6146" width="59.75" style="82" customWidth="1"/>
    <col min="6147" max="6147" width="12.625" style="82" customWidth="1"/>
    <col min="6148" max="6148" width="17.25" style="82" customWidth="1"/>
    <col min="6149" max="6149" width="18.625" style="82" customWidth="1"/>
    <col min="6150" max="6400" width="9.125" style="82"/>
    <col min="6401" max="6401" width="5.375" style="82" customWidth="1"/>
    <col min="6402" max="6402" width="59.75" style="82" customWidth="1"/>
    <col min="6403" max="6403" width="12.625" style="82" customWidth="1"/>
    <col min="6404" max="6404" width="17.25" style="82" customWidth="1"/>
    <col min="6405" max="6405" width="18.625" style="82" customWidth="1"/>
    <col min="6406" max="6656" width="9.125" style="82"/>
    <col min="6657" max="6657" width="5.375" style="82" customWidth="1"/>
    <col min="6658" max="6658" width="59.75" style="82" customWidth="1"/>
    <col min="6659" max="6659" width="12.625" style="82" customWidth="1"/>
    <col min="6660" max="6660" width="17.25" style="82" customWidth="1"/>
    <col min="6661" max="6661" width="18.625" style="82" customWidth="1"/>
    <col min="6662" max="6912" width="9.125" style="82"/>
    <col min="6913" max="6913" width="5.375" style="82" customWidth="1"/>
    <col min="6914" max="6914" width="59.75" style="82" customWidth="1"/>
    <col min="6915" max="6915" width="12.625" style="82" customWidth="1"/>
    <col min="6916" max="6916" width="17.25" style="82" customWidth="1"/>
    <col min="6917" max="6917" width="18.625" style="82" customWidth="1"/>
    <col min="6918" max="7168" width="9.125" style="82"/>
    <col min="7169" max="7169" width="5.375" style="82" customWidth="1"/>
    <col min="7170" max="7170" width="59.75" style="82" customWidth="1"/>
    <col min="7171" max="7171" width="12.625" style="82" customWidth="1"/>
    <col min="7172" max="7172" width="17.25" style="82" customWidth="1"/>
    <col min="7173" max="7173" width="18.625" style="82" customWidth="1"/>
    <col min="7174" max="7424" width="9.125" style="82"/>
    <col min="7425" max="7425" width="5.375" style="82" customWidth="1"/>
    <col min="7426" max="7426" width="59.75" style="82" customWidth="1"/>
    <col min="7427" max="7427" width="12.625" style="82" customWidth="1"/>
    <col min="7428" max="7428" width="17.25" style="82" customWidth="1"/>
    <col min="7429" max="7429" width="18.625" style="82" customWidth="1"/>
    <col min="7430" max="7680" width="9.125" style="82"/>
    <col min="7681" max="7681" width="5.375" style="82" customWidth="1"/>
    <col min="7682" max="7682" width="59.75" style="82" customWidth="1"/>
    <col min="7683" max="7683" width="12.625" style="82" customWidth="1"/>
    <col min="7684" max="7684" width="17.25" style="82" customWidth="1"/>
    <col min="7685" max="7685" width="18.625" style="82" customWidth="1"/>
    <col min="7686" max="7936" width="9.125" style="82"/>
    <col min="7937" max="7937" width="5.375" style="82" customWidth="1"/>
    <col min="7938" max="7938" width="59.75" style="82" customWidth="1"/>
    <col min="7939" max="7939" width="12.625" style="82" customWidth="1"/>
    <col min="7940" max="7940" width="17.25" style="82" customWidth="1"/>
    <col min="7941" max="7941" width="18.625" style="82" customWidth="1"/>
    <col min="7942" max="8192" width="9.125" style="82"/>
    <col min="8193" max="8193" width="5.375" style="82" customWidth="1"/>
    <col min="8194" max="8194" width="59.75" style="82" customWidth="1"/>
    <col min="8195" max="8195" width="12.625" style="82" customWidth="1"/>
    <col min="8196" max="8196" width="17.25" style="82" customWidth="1"/>
    <col min="8197" max="8197" width="18.625" style="82" customWidth="1"/>
    <col min="8198" max="8448" width="9.125" style="82"/>
    <col min="8449" max="8449" width="5.375" style="82" customWidth="1"/>
    <col min="8450" max="8450" width="59.75" style="82" customWidth="1"/>
    <col min="8451" max="8451" width="12.625" style="82" customWidth="1"/>
    <col min="8452" max="8452" width="17.25" style="82" customWidth="1"/>
    <col min="8453" max="8453" width="18.625" style="82" customWidth="1"/>
    <col min="8454" max="8704" width="9.125" style="82"/>
    <col min="8705" max="8705" width="5.375" style="82" customWidth="1"/>
    <col min="8706" max="8706" width="59.75" style="82" customWidth="1"/>
    <col min="8707" max="8707" width="12.625" style="82" customWidth="1"/>
    <col min="8708" max="8708" width="17.25" style="82" customWidth="1"/>
    <col min="8709" max="8709" width="18.625" style="82" customWidth="1"/>
    <col min="8710" max="8960" width="9.125" style="82"/>
    <col min="8961" max="8961" width="5.375" style="82" customWidth="1"/>
    <col min="8962" max="8962" width="59.75" style="82" customWidth="1"/>
    <col min="8963" max="8963" width="12.625" style="82" customWidth="1"/>
    <col min="8964" max="8964" width="17.25" style="82" customWidth="1"/>
    <col min="8965" max="8965" width="18.625" style="82" customWidth="1"/>
    <col min="8966" max="9216" width="9.125" style="82"/>
    <col min="9217" max="9217" width="5.375" style="82" customWidth="1"/>
    <col min="9218" max="9218" width="59.75" style="82" customWidth="1"/>
    <col min="9219" max="9219" width="12.625" style="82" customWidth="1"/>
    <col min="9220" max="9220" width="17.25" style="82" customWidth="1"/>
    <col min="9221" max="9221" width="18.625" style="82" customWidth="1"/>
    <col min="9222" max="9472" width="9.125" style="82"/>
    <col min="9473" max="9473" width="5.375" style="82" customWidth="1"/>
    <col min="9474" max="9474" width="59.75" style="82" customWidth="1"/>
    <col min="9475" max="9475" width="12.625" style="82" customWidth="1"/>
    <col min="9476" max="9476" width="17.25" style="82" customWidth="1"/>
    <col min="9477" max="9477" width="18.625" style="82" customWidth="1"/>
    <col min="9478" max="9728" width="9.125" style="82"/>
    <col min="9729" max="9729" width="5.375" style="82" customWidth="1"/>
    <col min="9730" max="9730" width="59.75" style="82" customWidth="1"/>
    <col min="9731" max="9731" width="12.625" style="82" customWidth="1"/>
    <col min="9732" max="9732" width="17.25" style="82" customWidth="1"/>
    <col min="9733" max="9733" width="18.625" style="82" customWidth="1"/>
    <col min="9734" max="9984" width="9.125" style="82"/>
    <col min="9985" max="9985" width="5.375" style="82" customWidth="1"/>
    <col min="9986" max="9986" width="59.75" style="82" customWidth="1"/>
    <col min="9987" max="9987" width="12.625" style="82" customWidth="1"/>
    <col min="9988" max="9988" width="17.25" style="82" customWidth="1"/>
    <col min="9989" max="9989" width="18.625" style="82" customWidth="1"/>
    <col min="9990" max="10240" width="9.125" style="82"/>
    <col min="10241" max="10241" width="5.375" style="82" customWidth="1"/>
    <col min="10242" max="10242" width="59.75" style="82" customWidth="1"/>
    <col min="10243" max="10243" width="12.625" style="82" customWidth="1"/>
    <col min="10244" max="10244" width="17.25" style="82" customWidth="1"/>
    <col min="10245" max="10245" width="18.625" style="82" customWidth="1"/>
    <col min="10246" max="10496" width="9.125" style="82"/>
    <col min="10497" max="10497" width="5.375" style="82" customWidth="1"/>
    <col min="10498" max="10498" width="59.75" style="82" customWidth="1"/>
    <col min="10499" max="10499" width="12.625" style="82" customWidth="1"/>
    <col min="10500" max="10500" width="17.25" style="82" customWidth="1"/>
    <col min="10501" max="10501" width="18.625" style="82" customWidth="1"/>
    <col min="10502" max="10752" width="9.125" style="82"/>
    <col min="10753" max="10753" width="5.375" style="82" customWidth="1"/>
    <col min="10754" max="10754" width="59.75" style="82" customWidth="1"/>
    <col min="10755" max="10755" width="12.625" style="82" customWidth="1"/>
    <col min="10756" max="10756" width="17.25" style="82" customWidth="1"/>
    <col min="10757" max="10757" width="18.625" style="82" customWidth="1"/>
    <col min="10758" max="11008" width="9.125" style="82"/>
    <col min="11009" max="11009" width="5.375" style="82" customWidth="1"/>
    <col min="11010" max="11010" width="59.75" style="82" customWidth="1"/>
    <col min="11011" max="11011" width="12.625" style="82" customWidth="1"/>
    <col min="11012" max="11012" width="17.25" style="82" customWidth="1"/>
    <col min="11013" max="11013" width="18.625" style="82" customWidth="1"/>
    <col min="11014" max="11264" width="9.125" style="82"/>
    <col min="11265" max="11265" width="5.375" style="82" customWidth="1"/>
    <col min="11266" max="11266" width="59.75" style="82" customWidth="1"/>
    <col min="11267" max="11267" width="12.625" style="82" customWidth="1"/>
    <col min="11268" max="11268" width="17.25" style="82" customWidth="1"/>
    <col min="11269" max="11269" width="18.625" style="82" customWidth="1"/>
    <col min="11270" max="11520" width="9.125" style="82"/>
    <col min="11521" max="11521" width="5.375" style="82" customWidth="1"/>
    <col min="11522" max="11522" width="59.75" style="82" customWidth="1"/>
    <col min="11523" max="11523" width="12.625" style="82" customWidth="1"/>
    <col min="11524" max="11524" width="17.25" style="82" customWidth="1"/>
    <col min="11525" max="11525" width="18.625" style="82" customWidth="1"/>
    <col min="11526" max="11776" width="9.125" style="82"/>
    <col min="11777" max="11777" width="5.375" style="82" customWidth="1"/>
    <col min="11778" max="11778" width="59.75" style="82" customWidth="1"/>
    <col min="11779" max="11779" width="12.625" style="82" customWidth="1"/>
    <col min="11780" max="11780" width="17.25" style="82" customWidth="1"/>
    <col min="11781" max="11781" width="18.625" style="82" customWidth="1"/>
    <col min="11782" max="12032" width="9.125" style="82"/>
    <col min="12033" max="12033" width="5.375" style="82" customWidth="1"/>
    <col min="12034" max="12034" width="59.75" style="82" customWidth="1"/>
    <col min="12035" max="12035" width="12.625" style="82" customWidth="1"/>
    <col min="12036" max="12036" width="17.25" style="82" customWidth="1"/>
    <col min="12037" max="12037" width="18.625" style="82" customWidth="1"/>
    <col min="12038" max="12288" width="9.125" style="82"/>
    <col min="12289" max="12289" width="5.375" style="82" customWidth="1"/>
    <col min="12290" max="12290" width="59.75" style="82" customWidth="1"/>
    <col min="12291" max="12291" width="12.625" style="82" customWidth="1"/>
    <col min="12292" max="12292" width="17.25" style="82" customWidth="1"/>
    <col min="12293" max="12293" width="18.625" style="82" customWidth="1"/>
    <col min="12294" max="12544" width="9.125" style="82"/>
    <col min="12545" max="12545" width="5.375" style="82" customWidth="1"/>
    <col min="12546" max="12546" width="59.75" style="82" customWidth="1"/>
    <col min="12547" max="12547" width="12.625" style="82" customWidth="1"/>
    <col min="12548" max="12548" width="17.25" style="82" customWidth="1"/>
    <col min="12549" max="12549" width="18.625" style="82" customWidth="1"/>
    <col min="12550" max="12800" width="9.125" style="82"/>
    <col min="12801" max="12801" width="5.375" style="82" customWidth="1"/>
    <col min="12802" max="12802" width="59.75" style="82" customWidth="1"/>
    <col min="12803" max="12803" width="12.625" style="82" customWidth="1"/>
    <col min="12804" max="12804" width="17.25" style="82" customWidth="1"/>
    <col min="12805" max="12805" width="18.625" style="82" customWidth="1"/>
    <col min="12806" max="13056" width="9.125" style="82"/>
    <col min="13057" max="13057" width="5.375" style="82" customWidth="1"/>
    <col min="13058" max="13058" width="59.75" style="82" customWidth="1"/>
    <col min="13059" max="13059" width="12.625" style="82" customWidth="1"/>
    <col min="13060" max="13060" width="17.25" style="82" customWidth="1"/>
    <col min="13061" max="13061" width="18.625" style="82" customWidth="1"/>
    <col min="13062" max="13312" width="9.125" style="82"/>
    <col min="13313" max="13313" width="5.375" style="82" customWidth="1"/>
    <col min="13314" max="13314" width="59.75" style="82" customWidth="1"/>
    <col min="13315" max="13315" width="12.625" style="82" customWidth="1"/>
    <col min="13316" max="13316" width="17.25" style="82" customWidth="1"/>
    <col min="13317" max="13317" width="18.625" style="82" customWidth="1"/>
    <col min="13318" max="13568" width="9.125" style="82"/>
    <col min="13569" max="13569" width="5.375" style="82" customWidth="1"/>
    <col min="13570" max="13570" width="59.75" style="82" customWidth="1"/>
    <col min="13571" max="13571" width="12.625" style="82" customWidth="1"/>
    <col min="13572" max="13572" width="17.25" style="82" customWidth="1"/>
    <col min="13573" max="13573" width="18.625" style="82" customWidth="1"/>
    <col min="13574" max="13824" width="9.125" style="82"/>
    <col min="13825" max="13825" width="5.375" style="82" customWidth="1"/>
    <col min="13826" max="13826" width="59.75" style="82" customWidth="1"/>
    <col min="13827" max="13827" width="12.625" style="82" customWidth="1"/>
    <col min="13828" max="13828" width="17.25" style="82" customWidth="1"/>
    <col min="13829" max="13829" width="18.625" style="82" customWidth="1"/>
    <col min="13830" max="14080" width="9.125" style="82"/>
    <col min="14081" max="14081" width="5.375" style="82" customWidth="1"/>
    <col min="14082" max="14082" width="59.75" style="82" customWidth="1"/>
    <col min="14083" max="14083" width="12.625" style="82" customWidth="1"/>
    <col min="14084" max="14084" width="17.25" style="82" customWidth="1"/>
    <col min="14085" max="14085" width="18.625" style="82" customWidth="1"/>
    <col min="14086" max="14336" width="9.125" style="82"/>
    <col min="14337" max="14337" width="5.375" style="82" customWidth="1"/>
    <col min="14338" max="14338" width="59.75" style="82" customWidth="1"/>
    <col min="14339" max="14339" width="12.625" style="82" customWidth="1"/>
    <col min="14340" max="14340" width="17.25" style="82" customWidth="1"/>
    <col min="14341" max="14341" width="18.625" style="82" customWidth="1"/>
    <col min="14342" max="14592" width="9.125" style="82"/>
    <col min="14593" max="14593" width="5.375" style="82" customWidth="1"/>
    <col min="14594" max="14594" width="59.75" style="82" customWidth="1"/>
    <col min="14595" max="14595" width="12.625" style="82" customWidth="1"/>
    <col min="14596" max="14596" width="17.25" style="82" customWidth="1"/>
    <col min="14597" max="14597" width="18.625" style="82" customWidth="1"/>
    <col min="14598" max="14848" width="9.125" style="82"/>
    <col min="14849" max="14849" width="5.375" style="82" customWidth="1"/>
    <col min="14850" max="14850" width="59.75" style="82" customWidth="1"/>
    <col min="14851" max="14851" width="12.625" style="82" customWidth="1"/>
    <col min="14852" max="14852" width="17.25" style="82" customWidth="1"/>
    <col min="14853" max="14853" width="18.625" style="82" customWidth="1"/>
    <col min="14854" max="15104" width="9.125" style="82"/>
    <col min="15105" max="15105" width="5.375" style="82" customWidth="1"/>
    <col min="15106" max="15106" width="59.75" style="82" customWidth="1"/>
    <col min="15107" max="15107" width="12.625" style="82" customWidth="1"/>
    <col min="15108" max="15108" width="17.25" style="82" customWidth="1"/>
    <col min="15109" max="15109" width="18.625" style="82" customWidth="1"/>
    <col min="15110" max="15360" width="9.125" style="82"/>
    <col min="15361" max="15361" width="5.375" style="82" customWidth="1"/>
    <col min="15362" max="15362" width="59.75" style="82" customWidth="1"/>
    <col min="15363" max="15363" width="12.625" style="82" customWidth="1"/>
    <col min="15364" max="15364" width="17.25" style="82" customWidth="1"/>
    <col min="15365" max="15365" width="18.625" style="82" customWidth="1"/>
    <col min="15366" max="15616" width="9.125" style="82"/>
    <col min="15617" max="15617" width="5.375" style="82" customWidth="1"/>
    <col min="15618" max="15618" width="59.75" style="82" customWidth="1"/>
    <col min="15619" max="15619" width="12.625" style="82" customWidth="1"/>
    <col min="15620" max="15620" width="17.25" style="82" customWidth="1"/>
    <col min="15621" max="15621" width="18.625" style="82" customWidth="1"/>
    <col min="15622" max="15872" width="9.125" style="82"/>
    <col min="15873" max="15873" width="5.375" style="82" customWidth="1"/>
    <col min="15874" max="15874" width="59.75" style="82" customWidth="1"/>
    <col min="15875" max="15875" width="12.625" style="82" customWidth="1"/>
    <col min="15876" max="15876" width="17.25" style="82" customWidth="1"/>
    <col min="15877" max="15877" width="18.625" style="82" customWidth="1"/>
    <col min="15878" max="16128" width="9.125" style="82"/>
    <col min="16129" max="16129" width="5.375" style="82" customWidth="1"/>
    <col min="16130" max="16130" width="59.75" style="82" customWidth="1"/>
    <col min="16131" max="16131" width="12.625" style="82" customWidth="1"/>
    <col min="16132" max="16132" width="17.25" style="82" customWidth="1"/>
    <col min="16133" max="16133" width="18.625" style="82" customWidth="1"/>
    <col min="16134" max="16384" width="9.125" style="82"/>
  </cols>
  <sheetData>
    <row r="1" spans="1:5" ht="15.75" x14ac:dyDescent="0.2">
      <c r="A1" s="78" t="s">
        <v>333</v>
      </c>
      <c r="B1" s="79"/>
      <c r="C1" s="79"/>
      <c r="D1" s="80"/>
      <c r="E1" s="81" t="s">
        <v>904</v>
      </c>
    </row>
    <row r="2" spans="1:5" ht="15.75" x14ac:dyDescent="0.2">
      <c r="A2" s="78"/>
      <c r="B2" s="79"/>
      <c r="C2" s="79"/>
      <c r="D2" s="80"/>
      <c r="E2" s="80"/>
    </row>
    <row r="3" spans="1:5" ht="18.75" x14ac:dyDescent="0.2">
      <c r="A3" s="854" t="s">
        <v>155</v>
      </c>
      <c r="B3" s="854"/>
      <c r="C3" s="854"/>
      <c r="D3" s="854"/>
      <c r="E3" s="854"/>
    </row>
    <row r="5" spans="1:5" x14ac:dyDescent="0.2">
      <c r="A5" s="855" t="s">
        <v>4</v>
      </c>
      <c r="B5" s="856" t="s">
        <v>5</v>
      </c>
      <c r="C5" s="857" t="s">
        <v>156</v>
      </c>
      <c r="D5" s="857" t="s">
        <v>157</v>
      </c>
      <c r="E5" s="857" t="s">
        <v>158</v>
      </c>
    </row>
    <row r="6" spans="1:5" x14ac:dyDescent="0.2">
      <c r="A6" s="855"/>
      <c r="B6" s="856"/>
      <c r="C6" s="858"/>
      <c r="D6" s="858" t="s">
        <v>159</v>
      </c>
      <c r="E6" s="858" t="s">
        <v>160</v>
      </c>
    </row>
    <row r="7" spans="1:5" ht="49.5" customHeight="1" x14ac:dyDescent="0.2">
      <c r="A7" s="83">
        <v>1</v>
      </c>
      <c r="B7" s="84" t="s">
        <v>161</v>
      </c>
      <c r="C7" s="83" t="s">
        <v>162</v>
      </c>
      <c r="D7" s="85"/>
      <c r="E7" s="85"/>
    </row>
    <row r="8" spans="1:5" ht="48.75" customHeight="1" x14ac:dyDescent="0.2">
      <c r="A8" s="83">
        <v>2</v>
      </c>
      <c r="B8" s="84" t="s">
        <v>163</v>
      </c>
      <c r="C8" s="83" t="s">
        <v>162</v>
      </c>
      <c r="D8" s="85"/>
      <c r="E8" s="85"/>
    </row>
    <row r="9" spans="1:5" ht="15.75" x14ac:dyDescent="0.2">
      <c r="A9" s="83">
        <v>3</v>
      </c>
      <c r="B9" s="84" t="s">
        <v>164</v>
      </c>
      <c r="C9" s="83"/>
      <c r="D9" s="85"/>
      <c r="E9" s="85"/>
    </row>
    <row r="10" spans="1:5" ht="15.75" x14ac:dyDescent="0.2">
      <c r="A10" s="86" t="s">
        <v>165</v>
      </c>
      <c r="B10" s="84" t="s">
        <v>166</v>
      </c>
      <c r="C10" s="83" t="s">
        <v>162</v>
      </c>
      <c r="D10" s="85"/>
      <c r="E10" s="85"/>
    </row>
    <row r="11" spans="1:5" ht="15.75" x14ac:dyDescent="0.2">
      <c r="A11" s="86" t="s">
        <v>167</v>
      </c>
      <c r="B11" s="84" t="s">
        <v>168</v>
      </c>
      <c r="C11" s="83"/>
      <c r="D11" s="85"/>
      <c r="E11" s="85"/>
    </row>
    <row r="12" spans="1:5" s="89" customFormat="1" ht="15.75" x14ac:dyDescent="0.2">
      <c r="A12" s="86"/>
      <c r="B12" s="87" t="s">
        <v>169</v>
      </c>
      <c r="C12" s="86" t="s">
        <v>170</v>
      </c>
      <c r="D12" s="88"/>
      <c r="E12" s="88"/>
    </row>
    <row r="13" spans="1:5" s="89" customFormat="1" ht="31.5" x14ac:dyDescent="0.2">
      <c r="A13" s="86"/>
      <c r="B13" s="87" t="s">
        <v>171</v>
      </c>
      <c r="C13" s="86" t="s">
        <v>170</v>
      </c>
      <c r="D13" s="88"/>
      <c r="E13" s="88"/>
    </row>
    <row r="14" spans="1:5" s="89" customFormat="1" ht="15.75" x14ac:dyDescent="0.2">
      <c r="A14" s="86"/>
      <c r="B14" s="87" t="s">
        <v>172</v>
      </c>
      <c r="C14" s="86" t="s">
        <v>170</v>
      </c>
      <c r="D14" s="88"/>
      <c r="E14" s="88"/>
    </row>
    <row r="15" spans="1:5" s="89" customFormat="1" ht="31.5" x14ac:dyDescent="0.2">
      <c r="A15" s="86"/>
      <c r="B15" s="87" t="s">
        <v>173</v>
      </c>
      <c r="C15" s="86" t="s">
        <v>170</v>
      </c>
      <c r="D15" s="88"/>
      <c r="E15" s="88"/>
    </row>
    <row r="16" spans="1:5" s="89" customFormat="1" ht="15.75" x14ac:dyDescent="0.2">
      <c r="A16" s="86"/>
      <c r="B16" s="87" t="s">
        <v>174</v>
      </c>
      <c r="C16" s="86"/>
      <c r="D16" s="88"/>
      <c r="E16" s="88"/>
    </row>
    <row r="17" spans="1:5" s="89" customFormat="1" ht="15.75" x14ac:dyDescent="0.2">
      <c r="A17" s="86"/>
      <c r="B17" s="87" t="s">
        <v>175</v>
      </c>
      <c r="C17" s="86" t="s">
        <v>170</v>
      </c>
      <c r="D17" s="88"/>
      <c r="E17" s="88"/>
    </row>
    <row r="18" spans="1:5" s="89" customFormat="1" ht="15.75" x14ac:dyDescent="0.2">
      <c r="A18" s="86"/>
      <c r="B18" s="87" t="s">
        <v>176</v>
      </c>
      <c r="C18" s="86" t="s">
        <v>170</v>
      </c>
      <c r="D18" s="88"/>
      <c r="E18" s="88"/>
    </row>
    <row r="19" spans="1:5" s="89" customFormat="1" ht="15.75" x14ac:dyDescent="0.2">
      <c r="A19" s="86"/>
      <c r="B19" s="87" t="s">
        <v>177</v>
      </c>
      <c r="C19" s="86" t="s">
        <v>170</v>
      </c>
      <c r="D19" s="88"/>
      <c r="E19" s="88"/>
    </row>
    <row r="20" spans="1:5" s="89" customFormat="1" ht="15.75" x14ac:dyDescent="0.2">
      <c r="A20" s="86"/>
      <c r="B20" s="87" t="s">
        <v>178</v>
      </c>
      <c r="C20" s="86" t="s">
        <v>170</v>
      </c>
      <c r="D20" s="88"/>
      <c r="E20" s="88"/>
    </row>
    <row r="21" spans="1:5" s="89" customFormat="1" ht="15.75" x14ac:dyDescent="0.2">
      <c r="A21" s="86"/>
      <c r="B21" s="87" t="s">
        <v>179</v>
      </c>
      <c r="C21" s="86" t="s">
        <v>170</v>
      </c>
      <c r="D21" s="88"/>
      <c r="E21" s="88"/>
    </row>
    <row r="22" spans="1:5" s="89" customFormat="1" ht="15.75" x14ac:dyDescent="0.2">
      <c r="A22" s="86"/>
      <c r="B22" s="87" t="s">
        <v>180</v>
      </c>
      <c r="C22" s="86" t="s">
        <v>170</v>
      </c>
      <c r="D22" s="88"/>
      <c r="E22" s="88"/>
    </row>
    <row r="23" spans="1:5" s="89" customFormat="1" ht="15.75" x14ac:dyDescent="0.2">
      <c r="A23" s="86"/>
      <c r="B23" s="87" t="s">
        <v>181</v>
      </c>
      <c r="C23" s="86" t="s">
        <v>170</v>
      </c>
      <c r="D23" s="88"/>
      <c r="E23" s="88"/>
    </row>
    <row r="24" spans="1:5" s="89" customFormat="1" ht="15.75" x14ac:dyDescent="0.25">
      <c r="A24" s="86" t="s">
        <v>182</v>
      </c>
      <c r="B24" s="90" t="s">
        <v>183</v>
      </c>
      <c r="C24" s="83" t="s">
        <v>162</v>
      </c>
      <c r="D24" s="88"/>
      <c r="E24" s="88"/>
    </row>
    <row r="25" spans="1:5" ht="15.75" x14ac:dyDescent="0.2">
      <c r="A25" s="86" t="s">
        <v>184</v>
      </c>
      <c r="B25" s="84" t="s">
        <v>185</v>
      </c>
      <c r="C25" s="83" t="s">
        <v>162</v>
      </c>
      <c r="D25" s="85"/>
      <c r="E25" s="85"/>
    </row>
    <row r="26" spans="1:5" ht="15.75" x14ac:dyDescent="0.2">
      <c r="A26" s="86"/>
      <c r="B26" s="84" t="s">
        <v>186</v>
      </c>
      <c r="C26" s="83" t="s">
        <v>187</v>
      </c>
      <c r="D26" s="85"/>
      <c r="E26" s="85"/>
    </row>
    <row r="27" spans="1:5" ht="15.75" x14ac:dyDescent="0.2">
      <c r="A27" s="86" t="s">
        <v>188</v>
      </c>
      <c r="B27" s="84" t="s">
        <v>189</v>
      </c>
      <c r="C27" s="83" t="s">
        <v>170</v>
      </c>
      <c r="D27" s="85"/>
      <c r="E27" s="85"/>
    </row>
    <row r="28" spans="1:5" ht="15.75" x14ac:dyDescent="0.2">
      <c r="A28" s="86" t="s">
        <v>190</v>
      </c>
      <c r="B28" s="84" t="s">
        <v>191</v>
      </c>
      <c r="C28" s="83" t="s">
        <v>162</v>
      </c>
      <c r="D28" s="85"/>
      <c r="E28" s="85"/>
    </row>
    <row r="29" spans="1:5" ht="15.75" x14ac:dyDescent="0.2">
      <c r="A29" s="86" t="s">
        <v>192</v>
      </c>
      <c r="B29" s="84" t="s">
        <v>193</v>
      </c>
      <c r="C29" s="83" t="s">
        <v>162</v>
      </c>
      <c r="D29" s="85"/>
      <c r="E29" s="85"/>
    </row>
    <row r="30" spans="1:5" ht="15.75" x14ac:dyDescent="0.2">
      <c r="A30" s="83">
        <v>4</v>
      </c>
      <c r="B30" s="84" t="s">
        <v>194</v>
      </c>
      <c r="C30" s="83"/>
      <c r="D30" s="85"/>
      <c r="E30" s="85"/>
    </row>
    <row r="31" spans="1:5" ht="15.75" x14ac:dyDescent="0.2">
      <c r="A31" s="83"/>
      <c r="B31" s="91" t="s">
        <v>195</v>
      </c>
      <c r="C31" s="83" t="s">
        <v>162</v>
      </c>
      <c r="D31" s="85"/>
      <c r="E31" s="85"/>
    </row>
    <row r="32" spans="1:5" ht="15.75" x14ac:dyDescent="0.2">
      <c r="A32" s="83" t="s">
        <v>196</v>
      </c>
      <c r="B32" s="92" t="s">
        <v>197</v>
      </c>
      <c r="C32" s="83" t="s">
        <v>162</v>
      </c>
      <c r="D32" s="85"/>
      <c r="E32" s="85"/>
    </row>
    <row r="33" spans="1:5" ht="15.75" x14ac:dyDescent="0.2">
      <c r="A33" s="83"/>
      <c r="B33" s="92" t="s">
        <v>198</v>
      </c>
      <c r="C33" s="83" t="s">
        <v>162</v>
      </c>
      <c r="D33" s="85"/>
      <c r="E33" s="85"/>
    </row>
    <row r="34" spans="1:5" ht="15.75" x14ac:dyDescent="0.2">
      <c r="A34" s="83"/>
      <c r="B34" s="92" t="s">
        <v>199</v>
      </c>
      <c r="C34" s="83" t="s">
        <v>162</v>
      </c>
      <c r="D34" s="85"/>
      <c r="E34" s="85"/>
    </row>
    <row r="35" spans="1:5" ht="15.75" x14ac:dyDescent="0.2">
      <c r="A35" s="83"/>
      <c r="B35" s="91" t="s">
        <v>200</v>
      </c>
      <c r="C35" s="83"/>
      <c r="D35" s="85"/>
      <c r="E35" s="85"/>
    </row>
    <row r="36" spans="1:5" ht="15.75" x14ac:dyDescent="0.2">
      <c r="A36" s="83"/>
      <c r="B36" s="92" t="s">
        <v>201</v>
      </c>
      <c r="C36" s="83" t="s">
        <v>162</v>
      </c>
      <c r="D36" s="85"/>
      <c r="E36" s="85"/>
    </row>
    <row r="37" spans="1:5" ht="15.75" x14ac:dyDescent="0.2">
      <c r="A37" s="83"/>
      <c r="B37" s="92" t="s">
        <v>202</v>
      </c>
      <c r="C37" s="83" t="s">
        <v>162</v>
      </c>
      <c r="D37" s="85"/>
      <c r="E37" s="85"/>
    </row>
    <row r="38" spans="1:5" s="89" customFormat="1" ht="15.75" hidden="1" x14ac:dyDescent="0.2">
      <c r="A38" s="86"/>
      <c r="B38" s="92" t="s">
        <v>203</v>
      </c>
      <c r="C38" s="86" t="s">
        <v>204</v>
      </c>
      <c r="D38" s="88"/>
      <c r="E38" s="88"/>
    </row>
    <row r="39" spans="1:5" s="89" customFormat="1" ht="15.75" x14ac:dyDescent="0.2">
      <c r="A39" s="86"/>
      <c r="B39" s="91" t="s">
        <v>205</v>
      </c>
      <c r="C39" s="83" t="s">
        <v>170</v>
      </c>
      <c r="D39" s="88"/>
      <c r="E39" s="88"/>
    </row>
    <row r="40" spans="1:5" s="89" customFormat="1" ht="15.75" x14ac:dyDescent="0.2">
      <c r="A40" s="86"/>
      <c r="B40" s="91" t="s">
        <v>206</v>
      </c>
      <c r="C40" s="83" t="s">
        <v>170</v>
      </c>
      <c r="D40" s="88"/>
      <c r="E40" s="88"/>
    </row>
    <row r="41" spans="1:5" s="89" customFormat="1" ht="15.75" x14ac:dyDescent="0.2">
      <c r="A41" s="86"/>
      <c r="B41" s="91" t="s">
        <v>207</v>
      </c>
      <c r="C41" s="83" t="s">
        <v>208</v>
      </c>
      <c r="D41" s="88"/>
      <c r="E41" s="88"/>
    </row>
    <row r="42" spans="1:5" s="89" customFormat="1" ht="15.75" x14ac:dyDescent="0.2">
      <c r="A42" s="86"/>
      <c r="B42" s="91" t="s">
        <v>209</v>
      </c>
      <c r="C42" s="83" t="s">
        <v>170</v>
      </c>
      <c r="D42" s="88"/>
      <c r="E42" s="88"/>
    </row>
    <row r="43" spans="1:5" s="89" customFormat="1" ht="15.75" x14ac:dyDescent="0.2">
      <c r="A43" s="86"/>
      <c r="B43" s="84" t="s">
        <v>210</v>
      </c>
      <c r="C43" s="83" t="s">
        <v>170</v>
      </c>
      <c r="D43" s="88"/>
      <c r="E43" s="88"/>
    </row>
    <row r="44" spans="1:5" s="89" customFormat="1" ht="15.75" x14ac:dyDescent="0.2">
      <c r="A44" s="83">
        <v>5</v>
      </c>
      <c r="B44" s="91" t="s">
        <v>211</v>
      </c>
      <c r="C44" s="83" t="s">
        <v>170</v>
      </c>
      <c r="D44" s="88"/>
      <c r="E44" s="88"/>
    </row>
    <row r="45" spans="1:5" s="89" customFormat="1" ht="15.75" x14ac:dyDescent="0.2">
      <c r="A45" s="86"/>
      <c r="B45" s="91" t="s">
        <v>212</v>
      </c>
      <c r="C45" s="83" t="s">
        <v>170</v>
      </c>
      <c r="D45" s="88"/>
      <c r="E45" s="88"/>
    </row>
    <row r="46" spans="1:5" s="89" customFormat="1" ht="15.75" x14ac:dyDescent="0.2">
      <c r="A46" s="83">
        <v>6</v>
      </c>
      <c r="B46" s="91" t="s">
        <v>213</v>
      </c>
      <c r="C46" s="93" t="s">
        <v>214</v>
      </c>
      <c r="D46" s="88"/>
      <c r="E46" s="88"/>
    </row>
    <row r="47" spans="1:5" ht="15.75" x14ac:dyDescent="0.2">
      <c r="A47" s="94"/>
      <c r="B47" s="91" t="s">
        <v>215</v>
      </c>
      <c r="C47" s="95" t="s">
        <v>214</v>
      </c>
      <c r="D47" s="96"/>
      <c r="E47" s="96"/>
    </row>
    <row r="48" spans="1:5" ht="15.75" x14ac:dyDescent="0.2">
      <c r="A48" s="94"/>
      <c r="B48" s="91" t="s">
        <v>216</v>
      </c>
      <c r="C48" s="95" t="s">
        <v>214</v>
      </c>
      <c r="D48" s="96"/>
      <c r="E48" s="96"/>
    </row>
    <row r="49" spans="1:5" ht="15.75" x14ac:dyDescent="0.2">
      <c r="A49" s="95">
        <v>7</v>
      </c>
      <c r="B49" s="91" t="s">
        <v>217</v>
      </c>
      <c r="C49" s="95" t="s">
        <v>218</v>
      </c>
      <c r="D49" s="96"/>
      <c r="E49" s="96"/>
    </row>
    <row r="50" spans="1:5" s="100" customFormat="1" ht="15.75" x14ac:dyDescent="0.25">
      <c r="A50" s="95"/>
      <c r="B50" s="97" t="s">
        <v>219</v>
      </c>
      <c r="C50" s="98" t="s">
        <v>218</v>
      </c>
      <c r="D50" s="99"/>
      <c r="E50" s="99"/>
    </row>
    <row r="51" spans="1:5" s="100" customFormat="1" ht="15.75" x14ac:dyDescent="0.25">
      <c r="A51" s="95"/>
      <c r="B51" s="97" t="s">
        <v>220</v>
      </c>
      <c r="C51" s="98" t="s">
        <v>218</v>
      </c>
      <c r="D51" s="99"/>
      <c r="E51" s="99"/>
    </row>
    <row r="52" spans="1:5" s="100" customFormat="1" ht="15.75" x14ac:dyDescent="0.25">
      <c r="A52" s="95"/>
      <c r="B52" s="97" t="s">
        <v>221</v>
      </c>
      <c r="C52" s="98" t="s">
        <v>218</v>
      </c>
      <c r="D52" s="99"/>
      <c r="E52" s="99"/>
    </row>
    <row r="53" spans="1:5" s="100" customFormat="1" ht="15.75" x14ac:dyDescent="0.25">
      <c r="A53" s="95"/>
      <c r="B53" s="97" t="s">
        <v>222</v>
      </c>
      <c r="C53" s="98" t="s">
        <v>218</v>
      </c>
      <c r="D53" s="99"/>
      <c r="E53" s="99"/>
    </row>
    <row r="54" spans="1:5" s="100" customFormat="1" ht="15.75" x14ac:dyDescent="0.25">
      <c r="A54" s="95"/>
      <c r="B54" s="97" t="s">
        <v>223</v>
      </c>
      <c r="C54" s="98" t="s">
        <v>218</v>
      </c>
      <c r="D54" s="99"/>
      <c r="E54" s="99"/>
    </row>
    <row r="55" spans="1:5" s="100" customFormat="1" ht="15.75" x14ac:dyDescent="0.25">
      <c r="A55" s="95"/>
      <c r="B55" s="97" t="s">
        <v>224</v>
      </c>
      <c r="C55" s="98" t="s">
        <v>218</v>
      </c>
      <c r="D55" s="99"/>
      <c r="E55" s="99"/>
    </row>
    <row r="56" spans="1:5" s="100" customFormat="1" ht="15.75" x14ac:dyDescent="0.25">
      <c r="A56" s="95"/>
      <c r="B56" s="97" t="s">
        <v>225</v>
      </c>
      <c r="C56" s="98" t="s">
        <v>218</v>
      </c>
      <c r="D56" s="99"/>
      <c r="E56" s="99"/>
    </row>
    <row r="57" spans="1:5" s="100" customFormat="1" ht="15.75" x14ac:dyDescent="0.25">
      <c r="A57" s="95"/>
      <c r="B57" s="97" t="s">
        <v>226</v>
      </c>
      <c r="C57" s="98" t="s">
        <v>218</v>
      </c>
      <c r="D57" s="99"/>
      <c r="E57" s="99"/>
    </row>
    <row r="58" spans="1:5" s="100" customFormat="1" ht="15.75" x14ac:dyDescent="0.25">
      <c r="A58" s="95"/>
      <c r="B58" s="97" t="s">
        <v>227</v>
      </c>
      <c r="C58" s="98" t="s">
        <v>218</v>
      </c>
      <c r="D58" s="99"/>
      <c r="E58" s="99"/>
    </row>
    <row r="59" spans="1:5" s="100" customFormat="1" ht="15.75" x14ac:dyDescent="0.25">
      <c r="A59" s="95"/>
      <c r="B59" s="97" t="s">
        <v>228</v>
      </c>
      <c r="C59" s="98" t="s">
        <v>218</v>
      </c>
      <c r="D59" s="99"/>
      <c r="E59" s="99"/>
    </row>
    <row r="60" spans="1:5" s="100" customFormat="1" ht="31.5" x14ac:dyDescent="0.2">
      <c r="A60" s="95">
        <v>8</v>
      </c>
      <c r="B60" s="84" t="s">
        <v>229</v>
      </c>
      <c r="C60" s="95" t="s">
        <v>218</v>
      </c>
      <c r="D60" s="99"/>
      <c r="E60" s="99"/>
    </row>
    <row r="61" spans="1:5" s="105" customFormat="1" ht="47.25" x14ac:dyDescent="0.2">
      <c r="A61" s="101"/>
      <c r="B61" s="102" t="s">
        <v>230</v>
      </c>
      <c r="C61" s="103" t="s">
        <v>162</v>
      </c>
      <c r="D61" s="104"/>
      <c r="E61" s="104"/>
    </row>
    <row r="62" spans="1:5" ht="31.5" x14ac:dyDescent="0.2">
      <c r="A62" s="83">
        <v>9</v>
      </c>
      <c r="B62" s="84" t="s">
        <v>231</v>
      </c>
      <c r="C62" s="95" t="s">
        <v>218</v>
      </c>
      <c r="D62" s="88"/>
      <c r="E62" s="88"/>
    </row>
    <row r="63" spans="1:5" ht="35.25" customHeight="1" x14ac:dyDescent="0.2">
      <c r="A63" s="106"/>
      <c r="B63" s="84" t="s">
        <v>232</v>
      </c>
      <c r="C63" s="103" t="s">
        <v>162</v>
      </c>
      <c r="D63" s="107"/>
      <c r="E63" s="108"/>
    </row>
    <row r="64" spans="1:5" s="110" customFormat="1" ht="15.75" x14ac:dyDescent="0.25">
      <c r="A64" s="95">
        <v>10</v>
      </c>
      <c r="B64" s="90" t="s">
        <v>233</v>
      </c>
      <c r="C64" s="95" t="s">
        <v>218</v>
      </c>
      <c r="D64" s="109"/>
      <c r="E64" s="109"/>
    </row>
    <row r="65" spans="1:5" s="100" customFormat="1" ht="15.75" x14ac:dyDescent="0.25">
      <c r="A65" s="98"/>
      <c r="B65" s="97" t="s">
        <v>234</v>
      </c>
      <c r="C65" s="83" t="s">
        <v>162</v>
      </c>
      <c r="D65" s="99"/>
      <c r="E65" s="99"/>
    </row>
    <row r="66" spans="1:5" s="100" customFormat="1" ht="15.75" x14ac:dyDescent="0.25">
      <c r="A66" s="98"/>
      <c r="B66" s="97" t="s">
        <v>235</v>
      </c>
      <c r="C66" s="83" t="s">
        <v>162</v>
      </c>
      <c r="D66" s="99"/>
      <c r="E66" s="99"/>
    </row>
    <row r="67" spans="1:5" s="100" customFormat="1" ht="15.75" x14ac:dyDescent="0.25">
      <c r="A67" s="98"/>
      <c r="B67" s="97" t="s">
        <v>236</v>
      </c>
      <c r="C67" s="83" t="s">
        <v>162</v>
      </c>
      <c r="D67" s="99"/>
      <c r="E67" s="99"/>
    </row>
    <row r="68" spans="1:5" ht="15.75" x14ac:dyDescent="0.2">
      <c r="A68" s="83">
        <v>11</v>
      </c>
      <c r="B68" s="91" t="s">
        <v>237</v>
      </c>
      <c r="C68" s="83" t="s">
        <v>162</v>
      </c>
      <c r="D68" s="88"/>
      <c r="E68" s="88"/>
    </row>
    <row r="69" spans="1:5" ht="15.75" x14ac:dyDescent="0.2">
      <c r="A69" s="83"/>
      <c r="B69" s="92" t="s">
        <v>201</v>
      </c>
      <c r="C69" s="83" t="s">
        <v>162</v>
      </c>
      <c r="D69" s="88"/>
      <c r="E69" s="88"/>
    </row>
    <row r="70" spans="1:5" ht="15.75" x14ac:dyDescent="0.2">
      <c r="A70" s="83"/>
      <c r="B70" s="92" t="s">
        <v>202</v>
      </c>
      <c r="C70" s="83" t="s">
        <v>162</v>
      </c>
      <c r="D70" s="88"/>
      <c r="E70" s="88"/>
    </row>
    <row r="71" spans="1:5" ht="15.75" x14ac:dyDescent="0.2">
      <c r="A71" s="83">
        <v>12</v>
      </c>
      <c r="B71" s="91" t="s">
        <v>238</v>
      </c>
      <c r="C71" s="83" t="s">
        <v>239</v>
      </c>
      <c r="D71" s="85"/>
      <c r="E71" s="85"/>
    </row>
    <row r="72" spans="1:5" ht="15.75" x14ac:dyDescent="0.2">
      <c r="A72" s="83"/>
      <c r="B72" s="91" t="s">
        <v>240</v>
      </c>
      <c r="C72" s="83" t="s">
        <v>241</v>
      </c>
      <c r="D72" s="85"/>
      <c r="E72" s="85"/>
    </row>
    <row r="73" spans="1:5" ht="15.75" x14ac:dyDescent="0.2">
      <c r="A73" s="83"/>
      <c r="B73" s="91" t="s">
        <v>242</v>
      </c>
      <c r="C73" s="98"/>
      <c r="D73" s="88"/>
      <c r="E73" s="88"/>
    </row>
    <row r="74" spans="1:5" ht="15.75" x14ac:dyDescent="0.2">
      <c r="A74" s="83"/>
      <c r="B74" s="111" t="s">
        <v>243</v>
      </c>
      <c r="C74" s="98" t="s">
        <v>244</v>
      </c>
      <c r="D74" s="88"/>
      <c r="E74" s="88"/>
    </row>
    <row r="75" spans="1:5" ht="15.75" x14ac:dyDescent="0.2">
      <c r="A75" s="83"/>
      <c r="B75" s="111" t="s">
        <v>245</v>
      </c>
      <c r="C75" s="98"/>
      <c r="D75" s="88"/>
      <c r="E75" s="88"/>
    </row>
    <row r="76" spans="1:5" ht="15.75" x14ac:dyDescent="0.2">
      <c r="A76" s="83"/>
      <c r="B76" s="111" t="s">
        <v>246</v>
      </c>
      <c r="C76" s="98" t="s">
        <v>218</v>
      </c>
      <c r="D76" s="88"/>
      <c r="E76" s="88"/>
    </row>
    <row r="77" spans="1:5" ht="15.75" x14ac:dyDescent="0.2">
      <c r="A77" s="83"/>
      <c r="B77" s="111" t="s">
        <v>247</v>
      </c>
      <c r="C77" s="98" t="s">
        <v>218</v>
      </c>
      <c r="D77" s="88"/>
      <c r="E77" s="88"/>
    </row>
    <row r="78" spans="1:5" ht="15.75" x14ac:dyDescent="0.2">
      <c r="A78" s="83"/>
      <c r="B78" s="111" t="s">
        <v>248</v>
      </c>
      <c r="C78" s="98" t="s">
        <v>249</v>
      </c>
      <c r="D78" s="88"/>
      <c r="E78" s="88"/>
    </row>
    <row r="79" spans="1:5" ht="15.75" x14ac:dyDescent="0.2">
      <c r="A79" s="83"/>
      <c r="B79" s="111" t="s">
        <v>250</v>
      </c>
      <c r="C79" s="98" t="s">
        <v>241</v>
      </c>
      <c r="D79" s="88"/>
      <c r="E79" s="88"/>
    </row>
    <row r="80" spans="1:5" s="100" customFormat="1" ht="15.75" x14ac:dyDescent="0.2">
      <c r="A80" s="95">
        <v>13</v>
      </c>
      <c r="B80" s="91" t="s">
        <v>251</v>
      </c>
      <c r="C80" s="106" t="s">
        <v>218</v>
      </c>
      <c r="D80" s="99"/>
      <c r="E80" s="99"/>
    </row>
    <row r="81" spans="1:5" s="89" customFormat="1" ht="15.75" x14ac:dyDescent="0.2">
      <c r="A81" s="98"/>
      <c r="B81" s="92" t="s">
        <v>252</v>
      </c>
      <c r="C81" s="83" t="s">
        <v>162</v>
      </c>
      <c r="D81" s="112"/>
      <c r="E81" s="112"/>
    </row>
    <row r="82" spans="1:5" s="89" customFormat="1" ht="15.75" x14ac:dyDescent="0.2">
      <c r="A82" s="86"/>
      <c r="B82" s="92" t="s">
        <v>253</v>
      </c>
      <c r="C82" s="83" t="s">
        <v>162</v>
      </c>
      <c r="D82" s="88"/>
      <c r="E82" s="88"/>
    </row>
    <row r="83" spans="1:5" s="89" customFormat="1" ht="15.75" x14ac:dyDescent="0.2">
      <c r="A83" s="86"/>
      <c r="B83" s="92" t="s">
        <v>254</v>
      </c>
      <c r="C83" s="83" t="s">
        <v>162</v>
      </c>
      <c r="D83" s="88"/>
      <c r="E83" s="88"/>
    </row>
    <row r="84" spans="1:5" s="89" customFormat="1" ht="15.75" x14ac:dyDescent="0.2">
      <c r="A84" s="83">
        <v>14</v>
      </c>
      <c r="B84" s="91" t="s">
        <v>255</v>
      </c>
      <c r="C84" s="83" t="s">
        <v>162</v>
      </c>
      <c r="D84" s="88"/>
      <c r="E84" s="88"/>
    </row>
    <row r="85" spans="1:5" s="89" customFormat="1" ht="15.75" x14ac:dyDescent="0.2">
      <c r="A85" s="83">
        <v>15</v>
      </c>
      <c r="B85" s="91" t="s">
        <v>256</v>
      </c>
      <c r="C85" s="83" t="s">
        <v>162</v>
      </c>
      <c r="D85" s="88"/>
      <c r="E85" s="88"/>
    </row>
    <row r="86" spans="1:5" s="89" customFormat="1" ht="15.75" x14ac:dyDescent="0.2">
      <c r="A86" s="83">
        <v>16</v>
      </c>
      <c r="B86" s="91" t="s">
        <v>257</v>
      </c>
      <c r="C86" s="83" t="s">
        <v>162</v>
      </c>
      <c r="D86" s="88"/>
      <c r="E86" s="88"/>
    </row>
    <row r="87" spans="1:5" s="113" customFormat="1" ht="15.75" x14ac:dyDescent="0.25">
      <c r="A87" s="83"/>
      <c r="B87" s="849" t="s">
        <v>258</v>
      </c>
      <c r="C87" s="850"/>
      <c r="D87" s="850"/>
      <c r="E87" s="851"/>
    </row>
    <row r="88" spans="1:5" s="113" customFormat="1" ht="15.75" x14ac:dyDescent="0.25">
      <c r="A88" s="114"/>
      <c r="B88" s="115"/>
      <c r="C88" s="115"/>
      <c r="D88" s="115"/>
      <c r="E88" s="115"/>
    </row>
    <row r="89" spans="1:5" s="117" customFormat="1" ht="15.75" x14ac:dyDescent="0.25">
      <c r="A89" s="116" t="s">
        <v>259</v>
      </c>
    </row>
    <row r="90" spans="1:5" s="117" customFormat="1" ht="15.75" x14ac:dyDescent="0.25"/>
    <row r="91" spans="1:5" ht="15.75" x14ac:dyDescent="0.2">
      <c r="B91" s="118"/>
      <c r="C91" s="852"/>
      <c r="D91" s="852"/>
      <c r="E91" s="852"/>
    </row>
    <row r="92" spans="1:5" ht="15.75" x14ac:dyDescent="0.2">
      <c r="B92" s="118"/>
      <c r="C92" s="853"/>
      <c r="D92" s="853"/>
      <c r="E92" s="853"/>
    </row>
  </sheetData>
  <mergeCells count="9">
    <mergeCell ref="B87:E87"/>
    <mergeCell ref="C91:E91"/>
    <mergeCell ref="C92:E92"/>
    <mergeCell ref="A3:E3"/>
    <mergeCell ref="A5:A6"/>
    <mergeCell ref="B5:B6"/>
    <mergeCell ref="C5:C6"/>
    <mergeCell ref="D5:D6"/>
    <mergeCell ref="E5:E6"/>
  </mergeCells>
  <pageMargins left="0.52" right="0.25" top="0.41" bottom="0.37" header="0" footer="0.34"/>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opLeftCell="A50" zoomScale="130" zoomScaleNormal="130" workbookViewId="0">
      <selection activeCell="E60" sqref="E60"/>
    </sheetView>
  </sheetViews>
  <sheetFormatPr defaultColWidth="9.125" defaultRowHeight="12.75" x14ac:dyDescent="0.2"/>
  <cols>
    <col min="1" max="1" width="26" style="121" customWidth="1"/>
    <col min="2" max="2" width="12.25" style="125" customWidth="1"/>
    <col min="3" max="3" width="13.375" style="119" customWidth="1"/>
    <col min="4" max="4" width="8" style="120" customWidth="1"/>
    <col min="5" max="6" width="8" style="121" customWidth="1"/>
    <col min="7" max="7" width="10.125" style="121" customWidth="1"/>
    <col min="8" max="256" width="9.125" style="121"/>
    <col min="257" max="257" width="37" style="121" customWidth="1"/>
    <col min="258" max="258" width="12.25" style="121" customWidth="1"/>
    <col min="259" max="259" width="13.375" style="121" customWidth="1"/>
    <col min="260" max="262" width="8" style="121" customWidth="1"/>
    <col min="263" max="263" width="10.125" style="121" customWidth="1"/>
    <col min="264" max="512" width="9.125" style="121"/>
    <col min="513" max="513" width="37" style="121" customWidth="1"/>
    <col min="514" max="514" width="12.25" style="121" customWidth="1"/>
    <col min="515" max="515" width="13.375" style="121" customWidth="1"/>
    <col min="516" max="518" width="8" style="121" customWidth="1"/>
    <col min="519" max="519" width="10.125" style="121" customWidth="1"/>
    <col min="520" max="768" width="9.125" style="121"/>
    <col min="769" max="769" width="37" style="121" customWidth="1"/>
    <col min="770" max="770" width="12.25" style="121" customWidth="1"/>
    <col min="771" max="771" width="13.375" style="121" customWidth="1"/>
    <col min="772" max="774" width="8" style="121" customWidth="1"/>
    <col min="775" max="775" width="10.125" style="121" customWidth="1"/>
    <col min="776" max="1024" width="9.125" style="121"/>
    <col min="1025" max="1025" width="37" style="121" customWidth="1"/>
    <col min="1026" max="1026" width="12.25" style="121" customWidth="1"/>
    <col min="1027" max="1027" width="13.375" style="121" customWidth="1"/>
    <col min="1028" max="1030" width="8" style="121" customWidth="1"/>
    <col min="1031" max="1031" width="10.125" style="121" customWidth="1"/>
    <col min="1032" max="1280" width="9.125" style="121"/>
    <col min="1281" max="1281" width="37" style="121" customWidth="1"/>
    <col min="1282" max="1282" width="12.25" style="121" customWidth="1"/>
    <col min="1283" max="1283" width="13.375" style="121" customWidth="1"/>
    <col min="1284" max="1286" width="8" style="121" customWidth="1"/>
    <col min="1287" max="1287" width="10.125" style="121" customWidth="1"/>
    <col min="1288" max="1536" width="9.125" style="121"/>
    <col min="1537" max="1537" width="37" style="121" customWidth="1"/>
    <col min="1538" max="1538" width="12.25" style="121" customWidth="1"/>
    <col min="1539" max="1539" width="13.375" style="121" customWidth="1"/>
    <col min="1540" max="1542" width="8" style="121" customWidth="1"/>
    <col min="1543" max="1543" width="10.125" style="121" customWidth="1"/>
    <col min="1544" max="1792" width="9.125" style="121"/>
    <col min="1793" max="1793" width="37" style="121" customWidth="1"/>
    <col min="1794" max="1794" width="12.25" style="121" customWidth="1"/>
    <col min="1795" max="1795" width="13.375" style="121" customWidth="1"/>
    <col min="1796" max="1798" width="8" style="121" customWidth="1"/>
    <col min="1799" max="1799" width="10.125" style="121" customWidth="1"/>
    <col min="1800" max="2048" width="9.125" style="121"/>
    <col min="2049" max="2049" width="37" style="121" customWidth="1"/>
    <col min="2050" max="2050" width="12.25" style="121" customWidth="1"/>
    <col min="2051" max="2051" width="13.375" style="121" customWidth="1"/>
    <col min="2052" max="2054" width="8" style="121" customWidth="1"/>
    <col min="2055" max="2055" width="10.125" style="121" customWidth="1"/>
    <col min="2056" max="2304" width="9.125" style="121"/>
    <col min="2305" max="2305" width="37" style="121" customWidth="1"/>
    <col min="2306" max="2306" width="12.25" style="121" customWidth="1"/>
    <col min="2307" max="2307" width="13.375" style="121" customWidth="1"/>
    <col min="2308" max="2310" width="8" style="121" customWidth="1"/>
    <col min="2311" max="2311" width="10.125" style="121" customWidth="1"/>
    <col min="2312" max="2560" width="9.125" style="121"/>
    <col min="2561" max="2561" width="37" style="121" customWidth="1"/>
    <col min="2562" max="2562" width="12.25" style="121" customWidth="1"/>
    <col min="2563" max="2563" width="13.375" style="121" customWidth="1"/>
    <col min="2564" max="2566" width="8" style="121" customWidth="1"/>
    <col min="2567" max="2567" width="10.125" style="121" customWidth="1"/>
    <col min="2568" max="2816" width="9.125" style="121"/>
    <col min="2817" max="2817" width="37" style="121" customWidth="1"/>
    <col min="2818" max="2818" width="12.25" style="121" customWidth="1"/>
    <col min="2819" max="2819" width="13.375" style="121" customWidth="1"/>
    <col min="2820" max="2822" width="8" style="121" customWidth="1"/>
    <col min="2823" max="2823" width="10.125" style="121" customWidth="1"/>
    <col min="2824" max="3072" width="9.125" style="121"/>
    <col min="3073" max="3073" width="37" style="121" customWidth="1"/>
    <col min="3074" max="3074" width="12.25" style="121" customWidth="1"/>
    <col min="3075" max="3075" width="13.375" style="121" customWidth="1"/>
    <col min="3076" max="3078" width="8" style="121" customWidth="1"/>
    <col min="3079" max="3079" width="10.125" style="121" customWidth="1"/>
    <col min="3080" max="3328" width="9.125" style="121"/>
    <col min="3329" max="3329" width="37" style="121" customWidth="1"/>
    <col min="3330" max="3330" width="12.25" style="121" customWidth="1"/>
    <col min="3331" max="3331" width="13.375" style="121" customWidth="1"/>
    <col min="3332" max="3334" width="8" style="121" customWidth="1"/>
    <col min="3335" max="3335" width="10.125" style="121" customWidth="1"/>
    <col min="3336" max="3584" width="9.125" style="121"/>
    <col min="3585" max="3585" width="37" style="121" customWidth="1"/>
    <col min="3586" max="3586" width="12.25" style="121" customWidth="1"/>
    <col min="3587" max="3587" width="13.375" style="121" customWidth="1"/>
    <col min="3588" max="3590" width="8" style="121" customWidth="1"/>
    <col min="3591" max="3591" width="10.125" style="121" customWidth="1"/>
    <col min="3592" max="3840" width="9.125" style="121"/>
    <col min="3841" max="3841" width="37" style="121" customWidth="1"/>
    <col min="3842" max="3842" width="12.25" style="121" customWidth="1"/>
    <col min="3843" max="3843" width="13.375" style="121" customWidth="1"/>
    <col min="3844" max="3846" width="8" style="121" customWidth="1"/>
    <col min="3847" max="3847" width="10.125" style="121" customWidth="1"/>
    <col min="3848" max="4096" width="9.125" style="121"/>
    <col min="4097" max="4097" width="37" style="121" customWidth="1"/>
    <col min="4098" max="4098" width="12.25" style="121" customWidth="1"/>
    <col min="4099" max="4099" width="13.375" style="121" customWidth="1"/>
    <col min="4100" max="4102" width="8" style="121" customWidth="1"/>
    <col min="4103" max="4103" width="10.125" style="121" customWidth="1"/>
    <col min="4104" max="4352" width="9.125" style="121"/>
    <col min="4353" max="4353" width="37" style="121" customWidth="1"/>
    <col min="4354" max="4354" width="12.25" style="121" customWidth="1"/>
    <col min="4355" max="4355" width="13.375" style="121" customWidth="1"/>
    <col min="4356" max="4358" width="8" style="121" customWidth="1"/>
    <col min="4359" max="4359" width="10.125" style="121" customWidth="1"/>
    <col min="4360" max="4608" width="9.125" style="121"/>
    <col min="4609" max="4609" width="37" style="121" customWidth="1"/>
    <col min="4610" max="4610" width="12.25" style="121" customWidth="1"/>
    <col min="4611" max="4611" width="13.375" style="121" customWidth="1"/>
    <col min="4612" max="4614" width="8" style="121" customWidth="1"/>
    <col min="4615" max="4615" width="10.125" style="121" customWidth="1"/>
    <col min="4616" max="4864" width="9.125" style="121"/>
    <col min="4865" max="4865" width="37" style="121" customWidth="1"/>
    <col min="4866" max="4866" width="12.25" style="121" customWidth="1"/>
    <col min="4867" max="4867" width="13.375" style="121" customWidth="1"/>
    <col min="4868" max="4870" width="8" style="121" customWidth="1"/>
    <col min="4871" max="4871" width="10.125" style="121" customWidth="1"/>
    <col min="4872" max="5120" width="9.125" style="121"/>
    <col min="5121" max="5121" width="37" style="121" customWidth="1"/>
    <col min="5122" max="5122" width="12.25" style="121" customWidth="1"/>
    <col min="5123" max="5123" width="13.375" style="121" customWidth="1"/>
    <col min="5124" max="5126" width="8" style="121" customWidth="1"/>
    <col min="5127" max="5127" width="10.125" style="121" customWidth="1"/>
    <col min="5128" max="5376" width="9.125" style="121"/>
    <col min="5377" max="5377" width="37" style="121" customWidth="1"/>
    <col min="5378" max="5378" width="12.25" style="121" customWidth="1"/>
    <col min="5379" max="5379" width="13.375" style="121" customWidth="1"/>
    <col min="5380" max="5382" width="8" style="121" customWidth="1"/>
    <col min="5383" max="5383" width="10.125" style="121" customWidth="1"/>
    <col min="5384" max="5632" width="9.125" style="121"/>
    <col min="5633" max="5633" width="37" style="121" customWidth="1"/>
    <col min="5634" max="5634" width="12.25" style="121" customWidth="1"/>
    <col min="5635" max="5635" width="13.375" style="121" customWidth="1"/>
    <col min="5636" max="5638" width="8" style="121" customWidth="1"/>
    <col min="5639" max="5639" width="10.125" style="121" customWidth="1"/>
    <col min="5640" max="5888" width="9.125" style="121"/>
    <col min="5889" max="5889" width="37" style="121" customWidth="1"/>
    <col min="5890" max="5890" width="12.25" style="121" customWidth="1"/>
    <col min="5891" max="5891" width="13.375" style="121" customWidth="1"/>
    <col min="5892" max="5894" width="8" style="121" customWidth="1"/>
    <col min="5895" max="5895" width="10.125" style="121" customWidth="1"/>
    <col min="5896" max="6144" width="9.125" style="121"/>
    <col min="6145" max="6145" width="37" style="121" customWidth="1"/>
    <col min="6146" max="6146" width="12.25" style="121" customWidth="1"/>
    <col min="6147" max="6147" width="13.375" style="121" customWidth="1"/>
    <col min="6148" max="6150" width="8" style="121" customWidth="1"/>
    <col min="6151" max="6151" width="10.125" style="121" customWidth="1"/>
    <col min="6152" max="6400" width="9.125" style="121"/>
    <col min="6401" max="6401" width="37" style="121" customWidth="1"/>
    <col min="6402" max="6402" width="12.25" style="121" customWidth="1"/>
    <col min="6403" max="6403" width="13.375" style="121" customWidth="1"/>
    <col min="6404" max="6406" width="8" style="121" customWidth="1"/>
    <col min="6407" max="6407" width="10.125" style="121" customWidth="1"/>
    <col min="6408" max="6656" width="9.125" style="121"/>
    <col min="6657" max="6657" width="37" style="121" customWidth="1"/>
    <col min="6658" max="6658" width="12.25" style="121" customWidth="1"/>
    <col min="6659" max="6659" width="13.375" style="121" customWidth="1"/>
    <col min="6660" max="6662" width="8" style="121" customWidth="1"/>
    <col min="6663" max="6663" width="10.125" style="121" customWidth="1"/>
    <col min="6664" max="6912" width="9.125" style="121"/>
    <col min="6913" max="6913" width="37" style="121" customWidth="1"/>
    <col min="6914" max="6914" width="12.25" style="121" customWidth="1"/>
    <col min="6915" max="6915" width="13.375" style="121" customWidth="1"/>
    <col min="6916" max="6918" width="8" style="121" customWidth="1"/>
    <col min="6919" max="6919" width="10.125" style="121" customWidth="1"/>
    <col min="6920" max="7168" width="9.125" style="121"/>
    <col min="7169" max="7169" width="37" style="121" customWidth="1"/>
    <col min="7170" max="7170" width="12.25" style="121" customWidth="1"/>
    <col min="7171" max="7171" width="13.375" style="121" customWidth="1"/>
    <col min="7172" max="7174" width="8" style="121" customWidth="1"/>
    <col min="7175" max="7175" width="10.125" style="121" customWidth="1"/>
    <col min="7176" max="7424" width="9.125" style="121"/>
    <col min="7425" max="7425" width="37" style="121" customWidth="1"/>
    <col min="7426" max="7426" width="12.25" style="121" customWidth="1"/>
    <col min="7427" max="7427" width="13.375" style="121" customWidth="1"/>
    <col min="7428" max="7430" width="8" style="121" customWidth="1"/>
    <col min="7431" max="7431" width="10.125" style="121" customWidth="1"/>
    <col min="7432" max="7680" width="9.125" style="121"/>
    <col min="7681" max="7681" width="37" style="121" customWidth="1"/>
    <col min="7682" max="7682" width="12.25" style="121" customWidth="1"/>
    <col min="7683" max="7683" width="13.375" style="121" customWidth="1"/>
    <col min="7684" max="7686" width="8" style="121" customWidth="1"/>
    <col min="7687" max="7687" width="10.125" style="121" customWidth="1"/>
    <col min="7688" max="7936" width="9.125" style="121"/>
    <col min="7937" max="7937" width="37" style="121" customWidth="1"/>
    <col min="7938" max="7938" width="12.25" style="121" customWidth="1"/>
    <col min="7939" max="7939" width="13.375" style="121" customWidth="1"/>
    <col min="7940" max="7942" width="8" style="121" customWidth="1"/>
    <col min="7943" max="7943" width="10.125" style="121" customWidth="1"/>
    <col min="7944" max="8192" width="9.125" style="121"/>
    <col min="8193" max="8193" width="37" style="121" customWidth="1"/>
    <col min="8194" max="8194" width="12.25" style="121" customWidth="1"/>
    <col min="8195" max="8195" width="13.375" style="121" customWidth="1"/>
    <col min="8196" max="8198" width="8" style="121" customWidth="1"/>
    <col min="8199" max="8199" width="10.125" style="121" customWidth="1"/>
    <col min="8200" max="8448" width="9.125" style="121"/>
    <col min="8449" max="8449" width="37" style="121" customWidth="1"/>
    <col min="8450" max="8450" width="12.25" style="121" customWidth="1"/>
    <col min="8451" max="8451" width="13.375" style="121" customWidth="1"/>
    <col min="8452" max="8454" width="8" style="121" customWidth="1"/>
    <col min="8455" max="8455" width="10.125" style="121" customWidth="1"/>
    <col min="8456" max="8704" width="9.125" style="121"/>
    <col min="8705" max="8705" width="37" style="121" customWidth="1"/>
    <col min="8706" max="8706" width="12.25" style="121" customWidth="1"/>
    <col min="8707" max="8707" width="13.375" style="121" customWidth="1"/>
    <col min="8708" max="8710" width="8" style="121" customWidth="1"/>
    <col min="8711" max="8711" width="10.125" style="121" customWidth="1"/>
    <col min="8712" max="8960" width="9.125" style="121"/>
    <col min="8961" max="8961" width="37" style="121" customWidth="1"/>
    <col min="8962" max="8962" width="12.25" style="121" customWidth="1"/>
    <col min="8963" max="8963" width="13.375" style="121" customWidth="1"/>
    <col min="8964" max="8966" width="8" style="121" customWidth="1"/>
    <col min="8967" max="8967" width="10.125" style="121" customWidth="1"/>
    <col min="8968" max="9216" width="9.125" style="121"/>
    <col min="9217" max="9217" width="37" style="121" customWidth="1"/>
    <col min="9218" max="9218" width="12.25" style="121" customWidth="1"/>
    <col min="9219" max="9219" width="13.375" style="121" customWidth="1"/>
    <col min="9220" max="9222" width="8" style="121" customWidth="1"/>
    <col min="9223" max="9223" width="10.125" style="121" customWidth="1"/>
    <col min="9224" max="9472" width="9.125" style="121"/>
    <col min="9473" max="9473" width="37" style="121" customWidth="1"/>
    <col min="9474" max="9474" width="12.25" style="121" customWidth="1"/>
    <col min="9475" max="9475" width="13.375" style="121" customWidth="1"/>
    <col min="9476" max="9478" width="8" style="121" customWidth="1"/>
    <col min="9479" max="9479" width="10.125" style="121" customWidth="1"/>
    <col min="9480" max="9728" width="9.125" style="121"/>
    <col min="9729" max="9729" width="37" style="121" customWidth="1"/>
    <col min="9730" max="9730" width="12.25" style="121" customWidth="1"/>
    <col min="9731" max="9731" width="13.375" style="121" customWidth="1"/>
    <col min="9732" max="9734" width="8" style="121" customWidth="1"/>
    <col min="9735" max="9735" width="10.125" style="121" customWidth="1"/>
    <col min="9736" max="9984" width="9.125" style="121"/>
    <col min="9985" max="9985" width="37" style="121" customWidth="1"/>
    <col min="9986" max="9986" width="12.25" style="121" customWidth="1"/>
    <col min="9987" max="9987" width="13.375" style="121" customWidth="1"/>
    <col min="9988" max="9990" width="8" style="121" customWidth="1"/>
    <col min="9991" max="9991" width="10.125" style="121" customWidth="1"/>
    <col min="9992" max="10240" width="9.125" style="121"/>
    <col min="10241" max="10241" width="37" style="121" customWidth="1"/>
    <col min="10242" max="10242" width="12.25" style="121" customWidth="1"/>
    <col min="10243" max="10243" width="13.375" style="121" customWidth="1"/>
    <col min="10244" max="10246" width="8" style="121" customWidth="1"/>
    <col min="10247" max="10247" width="10.125" style="121" customWidth="1"/>
    <col min="10248" max="10496" width="9.125" style="121"/>
    <col min="10497" max="10497" width="37" style="121" customWidth="1"/>
    <col min="10498" max="10498" width="12.25" style="121" customWidth="1"/>
    <col min="10499" max="10499" width="13.375" style="121" customWidth="1"/>
    <col min="10500" max="10502" width="8" style="121" customWidth="1"/>
    <col min="10503" max="10503" width="10.125" style="121" customWidth="1"/>
    <col min="10504" max="10752" width="9.125" style="121"/>
    <col min="10753" max="10753" width="37" style="121" customWidth="1"/>
    <col min="10754" max="10754" width="12.25" style="121" customWidth="1"/>
    <col min="10755" max="10755" width="13.375" style="121" customWidth="1"/>
    <col min="10756" max="10758" width="8" style="121" customWidth="1"/>
    <col min="10759" max="10759" width="10.125" style="121" customWidth="1"/>
    <col min="10760" max="11008" width="9.125" style="121"/>
    <col min="11009" max="11009" width="37" style="121" customWidth="1"/>
    <col min="11010" max="11010" width="12.25" style="121" customWidth="1"/>
    <col min="11011" max="11011" width="13.375" style="121" customWidth="1"/>
    <col min="11012" max="11014" width="8" style="121" customWidth="1"/>
    <col min="11015" max="11015" width="10.125" style="121" customWidth="1"/>
    <col min="11016" max="11264" width="9.125" style="121"/>
    <col min="11265" max="11265" width="37" style="121" customWidth="1"/>
    <col min="11266" max="11266" width="12.25" style="121" customWidth="1"/>
    <col min="11267" max="11267" width="13.375" style="121" customWidth="1"/>
    <col min="11268" max="11270" width="8" style="121" customWidth="1"/>
    <col min="11271" max="11271" width="10.125" style="121" customWidth="1"/>
    <col min="11272" max="11520" width="9.125" style="121"/>
    <col min="11521" max="11521" width="37" style="121" customWidth="1"/>
    <col min="11522" max="11522" width="12.25" style="121" customWidth="1"/>
    <col min="11523" max="11523" width="13.375" style="121" customWidth="1"/>
    <col min="11524" max="11526" width="8" style="121" customWidth="1"/>
    <col min="11527" max="11527" width="10.125" style="121" customWidth="1"/>
    <col min="11528" max="11776" width="9.125" style="121"/>
    <col min="11777" max="11777" width="37" style="121" customWidth="1"/>
    <col min="11778" max="11778" width="12.25" style="121" customWidth="1"/>
    <col min="11779" max="11779" width="13.375" style="121" customWidth="1"/>
    <col min="11780" max="11782" width="8" style="121" customWidth="1"/>
    <col min="11783" max="11783" width="10.125" style="121" customWidth="1"/>
    <col min="11784" max="12032" width="9.125" style="121"/>
    <col min="12033" max="12033" width="37" style="121" customWidth="1"/>
    <col min="12034" max="12034" width="12.25" style="121" customWidth="1"/>
    <col min="12035" max="12035" width="13.375" style="121" customWidth="1"/>
    <col min="12036" max="12038" width="8" style="121" customWidth="1"/>
    <col min="12039" max="12039" width="10.125" style="121" customWidth="1"/>
    <col min="12040" max="12288" width="9.125" style="121"/>
    <col min="12289" max="12289" width="37" style="121" customWidth="1"/>
    <col min="12290" max="12290" width="12.25" style="121" customWidth="1"/>
    <col min="12291" max="12291" width="13.375" style="121" customWidth="1"/>
    <col min="12292" max="12294" width="8" style="121" customWidth="1"/>
    <col min="12295" max="12295" width="10.125" style="121" customWidth="1"/>
    <col min="12296" max="12544" width="9.125" style="121"/>
    <col min="12545" max="12545" width="37" style="121" customWidth="1"/>
    <col min="12546" max="12546" width="12.25" style="121" customWidth="1"/>
    <col min="12547" max="12547" width="13.375" style="121" customWidth="1"/>
    <col min="12548" max="12550" width="8" style="121" customWidth="1"/>
    <col min="12551" max="12551" width="10.125" style="121" customWidth="1"/>
    <col min="12552" max="12800" width="9.125" style="121"/>
    <col min="12801" max="12801" width="37" style="121" customWidth="1"/>
    <col min="12802" max="12802" width="12.25" style="121" customWidth="1"/>
    <col min="12803" max="12803" width="13.375" style="121" customWidth="1"/>
    <col min="12804" max="12806" width="8" style="121" customWidth="1"/>
    <col min="12807" max="12807" width="10.125" style="121" customWidth="1"/>
    <col min="12808" max="13056" width="9.125" style="121"/>
    <col min="13057" max="13057" width="37" style="121" customWidth="1"/>
    <col min="13058" max="13058" width="12.25" style="121" customWidth="1"/>
    <col min="13059" max="13059" width="13.375" style="121" customWidth="1"/>
    <col min="13060" max="13062" width="8" style="121" customWidth="1"/>
    <col min="13063" max="13063" width="10.125" style="121" customWidth="1"/>
    <col min="13064" max="13312" width="9.125" style="121"/>
    <col min="13313" max="13313" width="37" style="121" customWidth="1"/>
    <col min="13314" max="13314" width="12.25" style="121" customWidth="1"/>
    <col min="13315" max="13315" width="13.375" style="121" customWidth="1"/>
    <col min="13316" max="13318" width="8" style="121" customWidth="1"/>
    <col min="13319" max="13319" width="10.125" style="121" customWidth="1"/>
    <col min="13320" max="13568" width="9.125" style="121"/>
    <col min="13569" max="13569" width="37" style="121" customWidth="1"/>
    <col min="13570" max="13570" width="12.25" style="121" customWidth="1"/>
    <col min="13571" max="13571" width="13.375" style="121" customWidth="1"/>
    <col min="13572" max="13574" width="8" style="121" customWidth="1"/>
    <col min="13575" max="13575" width="10.125" style="121" customWidth="1"/>
    <col min="13576" max="13824" width="9.125" style="121"/>
    <col min="13825" max="13825" width="37" style="121" customWidth="1"/>
    <col min="13826" max="13826" width="12.25" style="121" customWidth="1"/>
    <col min="13827" max="13827" width="13.375" style="121" customWidth="1"/>
    <col min="13828" max="13830" width="8" style="121" customWidth="1"/>
    <col min="13831" max="13831" width="10.125" style="121" customWidth="1"/>
    <col min="13832" max="14080" width="9.125" style="121"/>
    <col min="14081" max="14081" width="37" style="121" customWidth="1"/>
    <col min="14082" max="14082" width="12.25" style="121" customWidth="1"/>
    <col min="14083" max="14083" width="13.375" style="121" customWidth="1"/>
    <col min="14084" max="14086" width="8" style="121" customWidth="1"/>
    <col min="14087" max="14087" width="10.125" style="121" customWidth="1"/>
    <col min="14088" max="14336" width="9.125" style="121"/>
    <col min="14337" max="14337" width="37" style="121" customWidth="1"/>
    <col min="14338" max="14338" width="12.25" style="121" customWidth="1"/>
    <col min="14339" max="14339" width="13.375" style="121" customWidth="1"/>
    <col min="14340" max="14342" width="8" style="121" customWidth="1"/>
    <col min="14343" max="14343" width="10.125" style="121" customWidth="1"/>
    <col min="14344" max="14592" width="9.125" style="121"/>
    <col min="14593" max="14593" width="37" style="121" customWidth="1"/>
    <col min="14594" max="14594" width="12.25" style="121" customWidth="1"/>
    <col min="14595" max="14595" width="13.375" style="121" customWidth="1"/>
    <col min="14596" max="14598" width="8" style="121" customWidth="1"/>
    <col min="14599" max="14599" width="10.125" style="121" customWidth="1"/>
    <col min="14600" max="14848" width="9.125" style="121"/>
    <col min="14849" max="14849" width="37" style="121" customWidth="1"/>
    <col min="14850" max="14850" width="12.25" style="121" customWidth="1"/>
    <col min="14851" max="14851" width="13.375" style="121" customWidth="1"/>
    <col min="14852" max="14854" width="8" style="121" customWidth="1"/>
    <col min="14855" max="14855" width="10.125" style="121" customWidth="1"/>
    <col min="14856" max="15104" width="9.125" style="121"/>
    <col min="15105" max="15105" width="37" style="121" customWidth="1"/>
    <col min="15106" max="15106" width="12.25" style="121" customWidth="1"/>
    <col min="15107" max="15107" width="13.375" style="121" customWidth="1"/>
    <col min="15108" max="15110" width="8" style="121" customWidth="1"/>
    <col min="15111" max="15111" width="10.125" style="121" customWidth="1"/>
    <col min="15112" max="15360" width="9.125" style="121"/>
    <col min="15361" max="15361" width="37" style="121" customWidth="1"/>
    <col min="15362" max="15362" width="12.25" style="121" customWidth="1"/>
    <col min="15363" max="15363" width="13.375" style="121" customWidth="1"/>
    <col min="15364" max="15366" width="8" style="121" customWidth="1"/>
    <col min="15367" max="15367" width="10.125" style="121" customWidth="1"/>
    <col min="15368" max="15616" width="9.125" style="121"/>
    <col min="15617" max="15617" width="37" style="121" customWidth="1"/>
    <col min="15618" max="15618" width="12.25" style="121" customWidth="1"/>
    <col min="15619" max="15619" width="13.375" style="121" customWidth="1"/>
    <col min="15620" max="15622" width="8" style="121" customWidth="1"/>
    <col min="15623" max="15623" width="10.125" style="121" customWidth="1"/>
    <col min="15624" max="15872" width="9.125" style="121"/>
    <col min="15873" max="15873" width="37" style="121" customWidth="1"/>
    <col min="15874" max="15874" width="12.25" style="121" customWidth="1"/>
    <col min="15875" max="15875" width="13.375" style="121" customWidth="1"/>
    <col min="15876" max="15878" width="8" style="121" customWidth="1"/>
    <col min="15879" max="15879" width="10.125" style="121" customWidth="1"/>
    <col min="15880" max="16128" width="9.125" style="121"/>
    <col min="16129" max="16129" width="37" style="121" customWidth="1"/>
    <col min="16130" max="16130" width="12.25" style="121" customWidth="1"/>
    <col min="16131" max="16131" width="13.375" style="121" customWidth="1"/>
    <col min="16132" max="16134" width="8" style="121" customWidth="1"/>
    <col min="16135" max="16135" width="10.125" style="121" customWidth="1"/>
    <col min="16136" max="16384" width="9.125" style="121"/>
  </cols>
  <sheetData>
    <row r="1" spans="1:8" ht="14.25" x14ac:dyDescent="0.2">
      <c r="A1" s="859" t="s">
        <v>334</v>
      </c>
      <c r="B1" s="859"/>
      <c r="F1" s="122"/>
      <c r="G1" s="860" t="s">
        <v>910</v>
      </c>
      <c r="H1" s="860"/>
    </row>
    <row r="3" spans="1:8" ht="17.45" customHeight="1" x14ac:dyDescent="0.3">
      <c r="A3" s="861" t="s">
        <v>262</v>
      </c>
      <c r="B3" s="861"/>
      <c r="C3" s="861"/>
      <c r="D3" s="861"/>
      <c r="E3" s="861"/>
      <c r="F3" s="861"/>
      <c r="G3" s="861"/>
      <c r="H3" s="861"/>
    </row>
    <row r="4" spans="1:8" ht="18.75" x14ac:dyDescent="0.2">
      <c r="A4" s="862" t="s">
        <v>263</v>
      </c>
      <c r="B4" s="862"/>
      <c r="C4" s="862"/>
      <c r="D4" s="862"/>
      <c r="E4" s="862"/>
      <c r="F4" s="862"/>
      <c r="G4" s="862"/>
      <c r="H4" s="862"/>
    </row>
    <row r="5" spans="1:8" ht="13.5" customHeight="1" thickBot="1" x14ac:dyDescent="0.25">
      <c r="A5" s="124"/>
      <c r="B5" s="124"/>
      <c r="C5" s="124"/>
      <c r="D5" s="124"/>
      <c r="E5" s="124"/>
      <c r="F5" s="124"/>
      <c r="G5" s="124"/>
      <c r="H5" s="124"/>
    </row>
    <row r="6" spans="1:8" s="126" customFormat="1" ht="14.25" x14ac:dyDescent="0.2">
      <c r="A6" s="864" t="s">
        <v>264</v>
      </c>
      <c r="B6" s="866" t="s">
        <v>265</v>
      </c>
      <c r="C6" s="866" t="s">
        <v>266</v>
      </c>
      <c r="D6" s="868" t="s">
        <v>267</v>
      </c>
      <c r="E6" s="868"/>
      <c r="F6" s="868"/>
      <c r="G6" s="868"/>
      <c r="H6" s="869"/>
    </row>
    <row r="7" spans="1:8" s="126" customFormat="1" ht="14.25" x14ac:dyDescent="0.2">
      <c r="A7" s="865"/>
      <c r="B7" s="867"/>
      <c r="C7" s="867"/>
      <c r="D7" s="870" t="s">
        <v>268</v>
      </c>
      <c r="E7" s="872" t="s">
        <v>269</v>
      </c>
      <c r="F7" s="873"/>
      <c r="G7" s="873"/>
      <c r="H7" s="874"/>
    </row>
    <row r="8" spans="1:8" s="126" customFormat="1" ht="57" x14ac:dyDescent="0.2">
      <c r="A8" s="865"/>
      <c r="B8" s="867"/>
      <c r="C8" s="867"/>
      <c r="D8" s="871"/>
      <c r="E8" s="127" t="s">
        <v>270</v>
      </c>
      <c r="F8" s="127" t="s">
        <v>271</v>
      </c>
      <c r="G8" s="128" t="s">
        <v>272</v>
      </c>
      <c r="H8" s="129" t="s">
        <v>317</v>
      </c>
    </row>
    <row r="9" spans="1:8" s="126" customFormat="1" ht="18" customHeight="1" x14ac:dyDescent="0.2">
      <c r="A9" s="130" t="s">
        <v>273</v>
      </c>
      <c r="B9" s="131"/>
      <c r="C9" s="131"/>
      <c r="D9" s="132"/>
      <c r="E9" s="132"/>
      <c r="F9" s="132"/>
      <c r="G9" s="132"/>
      <c r="H9" s="133"/>
    </row>
    <row r="10" spans="1:8" s="126" customFormat="1" ht="18" customHeight="1" x14ac:dyDescent="0.2">
      <c r="A10" s="134" t="s">
        <v>274</v>
      </c>
      <c r="B10" s="135"/>
      <c r="C10" s="135"/>
      <c r="D10" s="136"/>
      <c r="E10" s="136"/>
      <c r="F10" s="136"/>
      <c r="G10" s="136"/>
      <c r="H10" s="137"/>
    </row>
    <row r="11" spans="1:8" s="126" customFormat="1" ht="18" customHeight="1" x14ac:dyDescent="0.2">
      <c r="A11" s="138" t="s">
        <v>275</v>
      </c>
      <c r="B11" s="135"/>
      <c r="C11" s="135"/>
      <c r="D11" s="136"/>
      <c r="E11" s="136"/>
      <c r="F11" s="136"/>
      <c r="G11" s="136"/>
      <c r="H11" s="137"/>
    </row>
    <row r="12" spans="1:8" s="126" customFormat="1" ht="18" customHeight="1" x14ac:dyDescent="0.2">
      <c r="A12" s="134" t="s">
        <v>316</v>
      </c>
      <c r="B12" s="135"/>
      <c r="C12" s="135"/>
      <c r="D12" s="136"/>
      <c r="E12" s="136"/>
      <c r="F12" s="136"/>
      <c r="G12" s="136"/>
      <c r="H12" s="137"/>
    </row>
    <row r="13" spans="1:8" s="126" customFormat="1" ht="18" customHeight="1" x14ac:dyDescent="0.2">
      <c r="A13" s="138" t="s">
        <v>276</v>
      </c>
      <c r="B13" s="135"/>
      <c r="C13" s="135"/>
      <c r="D13" s="136"/>
      <c r="E13" s="136"/>
      <c r="F13" s="136"/>
      <c r="G13" s="136"/>
      <c r="H13" s="137"/>
    </row>
    <row r="14" spans="1:8" s="144" customFormat="1" ht="18" customHeight="1" x14ac:dyDescent="0.2">
      <c r="A14" s="140" t="s">
        <v>277</v>
      </c>
      <c r="B14" s="141"/>
      <c r="C14" s="141"/>
      <c r="D14" s="142"/>
      <c r="E14" s="142"/>
      <c r="F14" s="142"/>
      <c r="G14" s="142"/>
      <c r="H14" s="143"/>
    </row>
    <row r="15" spans="1:8" s="126" customFormat="1" ht="18" customHeight="1" x14ac:dyDescent="0.2">
      <c r="A15" s="130" t="s">
        <v>278</v>
      </c>
      <c r="B15" s="135"/>
      <c r="C15" s="135"/>
      <c r="D15" s="136"/>
      <c r="E15" s="136"/>
      <c r="F15" s="136"/>
      <c r="G15" s="136"/>
      <c r="H15" s="137"/>
    </row>
    <row r="16" spans="1:8" s="126" customFormat="1" ht="18" customHeight="1" x14ac:dyDescent="0.2">
      <c r="A16" s="139" t="s">
        <v>279</v>
      </c>
      <c r="B16" s="135"/>
      <c r="C16" s="135"/>
      <c r="D16" s="136"/>
      <c r="E16" s="136"/>
      <c r="F16" s="136"/>
      <c r="G16" s="136"/>
      <c r="H16" s="137"/>
    </row>
    <row r="17" spans="1:8" s="126" customFormat="1" ht="18" customHeight="1" x14ac:dyDescent="0.2">
      <c r="A17" s="138" t="s">
        <v>280</v>
      </c>
      <c r="B17" s="135"/>
      <c r="C17" s="135"/>
      <c r="D17" s="136"/>
      <c r="E17" s="136"/>
      <c r="F17" s="136"/>
      <c r="G17" s="136"/>
      <c r="H17" s="137"/>
    </row>
    <row r="18" spans="1:8" s="149" customFormat="1" ht="18" customHeight="1" x14ac:dyDescent="0.2">
      <c r="A18" s="145" t="s">
        <v>281</v>
      </c>
      <c r="B18" s="146"/>
      <c r="C18" s="146"/>
      <c r="D18" s="147"/>
      <c r="E18" s="147"/>
      <c r="F18" s="147"/>
      <c r="G18" s="147"/>
      <c r="H18" s="148"/>
    </row>
    <row r="19" spans="1:8" s="126" customFormat="1" ht="18" customHeight="1" x14ac:dyDescent="0.2">
      <c r="A19" s="138" t="s">
        <v>282</v>
      </c>
      <c r="B19" s="135"/>
      <c r="C19" s="135"/>
      <c r="D19" s="136"/>
      <c r="E19" s="136"/>
      <c r="F19" s="136"/>
      <c r="G19" s="136"/>
      <c r="H19" s="137"/>
    </row>
    <row r="20" spans="1:8" s="149" customFormat="1" ht="18" customHeight="1" x14ac:dyDescent="0.2">
      <c r="A20" s="145" t="s">
        <v>283</v>
      </c>
      <c r="B20" s="146"/>
      <c r="C20" s="146"/>
      <c r="D20" s="147"/>
      <c r="E20" s="147"/>
      <c r="F20" s="147"/>
      <c r="G20" s="147"/>
      <c r="H20" s="148"/>
    </row>
    <row r="21" spans="1:8" s="149" customFormat="1" ht="18" customHeight="1" x14ac:dyDescent="0.2">
      <c r="A21" s="145" t="s">
        <v>284</v>
      </c>
      <c r="B21" s="146"/>
      <c r="C21" s="146"/>
      <c r="D21" s="147"/>
      <c r="E21" s="147"/>
      <c r="F21" s="147"/>
      <c r="G21" s="147"/>
      <c r="H21" s="148"/>
    </row>
    <row r="22" spans="1:8" s="126" customFormat="1" ht="18" customHeight="1" x14ac:dyDescent="0.2">
      <c r="A22" s="138" t="s">
        <v>285</v>
      </c>
      <c r="B22" s="135"/>
      <c r="C22" s="135"/>
      <c r="D22" s="136"/>
      <c r="E22" s="136"/>
      <c r="F22" s="136"/>
      <c r="G22" s="136"/>
      <c r="H22" s="137"/>
    </row>
    <row r="23" spans="1:8" s="126" customFormat="1" ht="18" customHeight="1" x14ac:dyDescent="0.2">
      <c r="A23" s="138" t="s">
        <v>286</v>
      </c>
      <c r="B23" s="135"/>
      <c r="C23" s="135"/>
      <c r="D23" s="136"/>
      <c r="E23" s="136"/>
      <c r="F23" s="136"/>
      <c r="G23" s="136"/>
      <c r="H23" s="137"/>
    </row>
    <row r="24" spans="1:8" s="126" customFormat="1" ht="18" customHeight="1" x14ac:dyDescent="0.2">
      <c r="A24" s="138" t="s">
        <v>287</v>
      </c>
      <c r="B24" s="135"/>
      <c r="C24" s="135"/>
      <c r="D24" s="136"/>
      <c r="E24" s="136"/>
      <c r="F24" s="136"/>
      <c r="G24" s="136"/>
      <c r="H24" s="137"/>
    </row>
    <row r="25" spans="1:8" s="126" customFormat="1" ht="18" customHeight="1" x14ac:dyDescent="0.2">
      <c r="A25" s="138" t="s">
        <v>288</v>
      </c>
      <c r="B25" s="135"/>
      <c r="C25" s="135"/>
      <c r="D25" s="136"/>
      <c r="E25" s="136"/>
      <c r="F25" s="136"/>
      <c r="G25" s="136"/>
      <c r="H25" s="137"/>
    </row>
    <row r="26" spans="1:8" s="154" customFormat="1" ht="18" customHeight="1" x14ac:dyDescent="0.2">
      <c r="A26" s="150" t="s">
        <v>289</v>
      </c>
      <c r="B26" s="151"/>
      <c r="C26" s="151"/>
      <c r="D26" s="152"/>
      <c r="E26" s="152"/>
      <c r="F26" s="152"/>
      <c r="G26" s="152"/>
      <c r="H26" s="153"/>
    </row>
    <row r="27" spans="1:8" s="126" customFormat="1" ht="18" customHeight="1" x14ac:dyDescent="0.2">
      <c r="A27" s="138" t="s">
        <v>290</v>
      </c>
      <c r="B27" s="135"/>
      <c r="C27" s="135"/>
      <c r="D27" s="136"/>
      <c r="E27" s="136"/>
      <c r="F27" s="136"/>
      <c r="G27" s="136"/>
      <c r="H27" s="137"/>
    </row>
    <row r="28" spans="1:8" s="126" customFormat="1" ht="18" customHeight="1" x14ac:dyDescent="0.2">
      <c r="A28" s="138" t="s">
        <v>291</v>
      </c>
      <c r="B28" s="135"/>
      <c r="C28" s="135"/>
      <c r="D28" s="136"/>
      <c r="E28" s="136"/>
      <c r="F28" s="136"/>
      <c r="G28" s="136"/>
      <c r="H28" s="137"/>
    </row>
    <row r="29" spans="1:8" s="126" customFormat="1" ht="30" x14ac:dyDescent="0.2">
      <c r="A29" s="138" t="s">
        <v>292</v>
      </c>
      <c r="B29" s="135"/>
      <c r="C29" s="135"/>
      <c r="D29" s="136"/>
      <c r="E29" s="136"/>
      <c r="F29" s="136"/>
      <c r="G29" s="136"/>
      <c r="H29" s="137"/>
    </row>
    <row r="30" spans="1:8" s="126" customFormat="1" ht="18" customHeight="1" x14ac:dyDescent="0.2">
      <c r="A30" s="138" t="s">
        <v>293</v>
      </c>
      <c r="B30" s="135"/>
      <c r="C30" s="135"/>
      <c r="D30" s="136"/>
      <c r="E30" s="136"/>
      <c r="F30" s="136"/>
      <c r="G30" s="136"/>
      <c r="H30" s="137"/>
    </row>
    <row r="31" spans="1:8" s="126" customFormat="1" ht="18" customHeight="1" x14ac:dyDescent="0.2">
      <c r="A31" s="155" t="s">
        <v>294</v>
      </c>
      <c r="B31" s="135"/>
      <c r="C31" s="135"/>
      <c r="D31" s="136"/>
      <c r="E31" s="136"/>
      <c r="F31" s="136"/>
      <c r="G31" s="136"/>
      <c r="H31" s="137"/>
    </row>
    <row r="32" spans="1:8" s="154" customFormat="1" ht="18" customHeight="1" x14ac:dyDescent="0.2">
      <c r="A32" s="150" t="s">
        <v>279</v>
      </c>
      <c r="B32" s="151"/>
      <c r="C32" s="151"/>
      <c r="D32" s="152"/>
      <c r="E32" s="152"/>
      <c r="F32" s="152"/>
      <c r="G32" s="152"/>
      <c r="H32" s="153"/>
    </row>
    <row r="33" spans="1:8" s="126" customFormat="1" ht="18" customHeight="1" x14ac:dyDescent="0.2">
      <c r="A33" s="138" t="s">
        <v>295</v>
      </c>
      <c r="B33" s="135"/>
      <c r="C33" s="135"/>
      <c r="D33" s="136"/>
      <c r="E33" s="136"/>
      <c r="F33" s="136"/>
      <c r="G33" s="136"/>
      <c r="H33" s="137"/>
    </row>
    <row r="34" spans="1:8" s="126" customFormat="1" ht="18" customHeight="1" x14ac:dyDescent="0.2">
      <c r="A34" s="138" t="s">
        <v>296</v>
      </c>
      <c r="B34" s="135"/>
      <c r="C34" s="135"/>
      <c r="D34" s="136"/>
      <c r="E34" s="136"/>
      <c r="F34" s="136"/>
      <c r="G34" s="136"/>
      <c r="H34" s="137"/>
    </row>
    <row r="35" spans="1:8" s="154" customFormat="1" ht="18" customHeight="1" x14ac:dyDescent="0.2">
      <c r="A35" s="150" t="s">
        <v>289</v>
      </c>
      <c r="B35" s="151"/>
      <c r="C35" s="151"/>
      <c r="D35" s="152"/>
      <c r="E35" s="152"/>
      <c r="F35" s="152"/>
      <c r="G35" s="152"/>
      <c r="H35" s="153"/>
    </row>
    <row r="36" spans="1:8" s="149" customFormat="1" ht="18" customHeight="1" x14ac:dyDescent="0.2">
      <c r="A36" s="145" t="s">
        <v>297</v>
      </c>
      <c r="B36" s="146"/>
      <c r="C36" s="146"/>
      <c r="D36" s="147"/>
      <c r="E36" s="147"/>
      <c r="F36" s="147"/>
      <c r="G36" s="147"/>
      <c r="H36" s="148"/>
    </row>
    <row r="37" spans="1:8" s="144" customFormat="1" ht="18" customHeight="1" x14ac:dyDescent="0.2">
      <c r="A37" s="155" t="s">
        <v>318</v>
      </c>
      <c r="B37" s="141"/>
      <c r="C37" s="141"/>
      <c r="D37" s="142"/>
      <c r="E37" s="142"/>
      <c r="F37" s="142"/>
      <c r="G37" s="142"/>
      <c r="H37" s="143"/>
    </row>
    <row r="38" spans="1:8" s="154" customFormat="1" ht="18" customHeight="1" x14ac:dyDescent="0.2">
      <c r="A38" s="150" t="s">
        <v>279</v>
      </c>
      <c r="B38" s="151"/>
      <c r="C38" s="151"/>
      <c r="D38" s="152"/>
      <c r="E38" s="152"/>
      <c r="F38" s="152"/>
      <c r="G38" s="152"/>
      <c r="H38" s="153"/>
    </row>
    <row r="39" spans="1:8" s="126" customFormat="1" ht="18" customHeight="1" x14ac:dyDescent="0.2">
      <c r="A39" s="138" t="s">
        <v>298</v>
      </c>
      <c r="B39" s="135"/>
      <c r="C39" s="135"/>
      <c r="D39" s="136"/>
      <c r="E39" s="136"/>
      <c r="F39" s="136"/>
      <c r="G39" s="136"/>
      <c r="H39" s="137"/>
    </row>
    <row r="40" spans="1:8" s="149" customFormat="1" ht="18" customHeight="1" x14ac:dyDescent="0.2">
      <c r="A40" s="145" t="s">
        <v>299</v>
      </c>
      <c r="B40" s="146"/>
      <c r="C40" s="146"/>
      <c r="D40" s="147"/>
      <c r="E40" s="147"/>
      <c r="F40" s="147"/>
      <c r="G40" s="147"/>
      <c r="H40" s="148"/>
    </row>
    <row r="41" spans="1:8" s="126" customFormat="1" ht="18" customHeight="1" x14ac:dyDescent="0.2">
      <c r="A41" s="138" t="s">
        <v>300</v>
      </c>
      <c r="B41" s="135"/>
      <c r="C41" s="135"/>
      <c r="D41" s="136"/>
      <c r="E41" s="136"/>
      <c r="F41" s="136"/>
      <c r="G41" s="136"/>
      <c r="H41" s="137"/>
    </row>
    <row r="42" spans="1:8" s="149" customFormat="1" ht="18" customHeight="1" x14ac:dyDescent="0.2">
      <c r="A42" s="145" t="s">
        <v>301</v>
      </c>
      <c r="B42" s="146"/>
      <c r="C42" s="146"/>
      <c r="D42" s="147"/>
      <c r="E42" s="147"/>
      <c r="F42" s="147"/>
      <c r="G42" s="147"/>
      <c r="H42" s="148"/>
    </row>
    <row r="43" spans="1:8" s="149" customFormat="1" ht="18" customHeight="1" x14ac:dyDescent="0.2">
      <c r="A43" s="145" t="s">
        <v>302</v>
      </c>
      <c r="B43" s="146"/>
      <c r="C43" s="146"/>
      <c r="D43" s="147"/>
      <c r="E43" s="147"/>
      <c r="F43" s="147"/>
      <c r="G43" s="147"/>
      <c r="H43" s="148"/>
    </row>
    <row r="44" spans="1:8" s="154" customFormat="1" ht="18" customHeight="1" x14ac:dyDescent="0.2">
      <c r="A44" s="150" t="s">
        <v>289</v>
      </c>
      <c r="B44" s="151"/>
      <c r="C44" s="151"/>
      <c r="D44" s="152"/>
      <c r="E44" s="152"/>
      <c r="F44" s="152"/>
      <c r="G44" s="152"/>
      <c r="H44" s="153"/>
    </row>
    <row r="45" spans="1:8" s="126" customFormat="1" ht="18" customHeight="1" x14ac:dyDescent="0.2">
      <c r="A45" s="138" t="s">
        <v>303</v>
      </c>
      <c r="B45" s="135"/>
      <c r="C45" s="135"/>
      <c r="D45" s="136"/>
      <c r="E45" s="136"/>
      <c r="F45" s="136"/>
      <c r="G45" s="136"/>
      <c r="H45" s="137"/>
    </row>
    <row r="46" spans="1:8" s="126" customFormat="1" ht="18" customHeight="1" x14ac:dyDescent="0.2">
      <c r="A46" s="138" t="s">
        <v>304</v>
      </c>
      <c r="B46" s="135"/>
      <c r="C46" s="135"/>
      <c r="D46" s="136"/>
      <c r="E46" s="136"/>
      <c r="F46" s="136"/>
      <c r="G46" s="136"/>
      <c r="H46" s="137"/>
    </row>
    <row r="47" spans="1:8" s="126" customFormat="1" ht="18" customHeight="1" x14ac:dyDescent="0.2">
      <c r="A47" s="138" t="s">
        <v>305</v>
      </c>
      <c r="B47" s="135"/>
      <c r="C47" s="135"/>
      <c r="D47" s="136"/>
      <c r="E47" s="136"/>
      <c r="F47" s="136"/>
      <c r="G47" s="136"/>
      <c r="H47" s="137"/>
    </row>
    <row r="48" spans="1:8" s="126" customFormat="1" ht="18" customHeight="1" x14ac:dyDescent="0.2">
      <c r="A48" s="138" t="s">
        <v>306</v>
      </c>
      <c r="B48" s="135"/>
      <c r="C48" s="135"/>
      <c r="D48" s="136"/>
      <c r="E48" s="136"/>
      <c r="F48" s="136"/>
      <c r="G48" s="136"/>
      <c r="H48" s="137"/>
    </row>
    <row r="49" spans="1:8" s="149" customFormat="1" ht="18" customHeight="1" x14ac:dyDescent="0.2">
      <c r="A49" s="145" t="s">
        <v>307</v>
      </c>
      <c r="B49" s="146"/>
      <c r="C49" s="146"/>
      <c r="D49" s="147"/>
      <c r="E49" s="147"/>
      <c r="F49" s="147"/>
      <c r="G49" s="147"/>
      <c r="H49" s="148"/>
    </row>
    <row r="50" spans="1:8" s="126" customFormat="1" ht="18" customHeight="1" x14ac:dyDescent="0.2">
      <c r="A50" s="138" t="s">
        <v>308</v>
      </c>
      <c r="B50" s="135"/>
      <c r="C50" s="135"/>
      <c r="D50" s="136"/>
      <c r="E50" s="136"/>
      <c r="F50" s="136"/>
      <c r="G50" s="136"/>
      <c r="H50" s="137"/>
    </row>
    <row r="51" spans="1:8" s="126" customFormat="1" ht="18" customHeight="1" x14ac:dyDescent="0.2">
      <c r="A51" s="138" t="s">
        <v>309</v>
      </c>
      <c r="B51" s="135"/>
      <c r="C51" s="135"/>
      <c r="D51" s="136"/>
      <c r="E51" s="136"/>
      <c r="F51" s="136"/>
      <c r="G51" s="136"/>
      <c r="H51" s="137"/>
    </row>
    <row r="52" spans="1:8" s="144" customFormat="1" ht="18" customHeight="1" x14ac:dyDescent="0.2">
      <c r="A52" s="156" t="s">
        <v>310</v>
      </c>
      <c r="B52" s="141"/>
      <c r="C52" s="141"/>
      <c r="D52" s="142"/>
      <c r="E52" s="142"/>
      <c r="F52" s="142"/>
      <c r="G52" s="142"/>
      <c r="H52" s="143"/>
    </row>
    <row r="53" spans="1:8" s="144" customFormat="1" ht="18" customHeight="1" x14ac:dyDescent="0.2">
      <c r="A53" s="156" t="s">
        <v>311</v>
      </c>
      <c r="B53" s="141"/>
      <c r="C53" s="141"/>
      <c r="D53" s="142"/>
      <c r="E53" s="142"/>
      <c r="F53" s="142"/>
      <c r="G53" s="142"/>
      <c r="H53" s="143"/>
    </row>
    <row r="54" spans="1:8" s="144" customFormat="1" ht="18" customHeight="1" thickBot="1" x14ac:dyDescent="0.25">
      <c r="A54" s="156" t="s">
        <v>312</v>
      </c>
      <c r="B54" s="141"/>
      <c r="C54" s="141"/>
      <c r="D54" s="142"/>
      <c r="E54" s="142"/>
      <c r="F54" s="142"/>
      <c r="G54" s="142"/>
      <c r="H54" s="143"/>
    </row>
    <row r="55" spans="1:8" s="159" customFormat="1" x14ac:dyDescent="0.2">
      <c r="A55" s="157"/>
      <c r="B55" s="158"/>
      <c r="C55" s="158"/>
      <c r="D55" s="157"/>
      <c r="E55" s="157"/>
      <c r="F55" s="157"/>
      <c r="G55" s="157"/>
      <c r="H55" s="157"/>
    </row>
    <row r="56" spans="1:8" s="161" customFormat="1" ht="15" customHeight="1" x14ac:dyDescent="0.2">
      <c r="A56" s="160" t="s">
        <v>313</v>
      </c>
      <c r="C56" s="160" t="s">
        <v>314</v>
      </c>
      <c r="D56" s="160"/>
      <c r="E56" s="863" t="s">
        <v>260</v>
      </c>
      <c r="F56" s="863"/>
      <c r="G56" s="863"/>
      <c r="H56" s="863"/>
    </row>
    <row r="57" spans="1:8" s="161" customFormat="1" ht="15" customHeight="1" x14ac:dyDescent="0.2">
      <c r="A57" s="160"/>
      <c r="C57" s="160"/>
      <c r="D57" s="160"/>
      <c r="E57" s="160"/>
      <c r="F57" s="160"/>
      <c r="G57" s="160"/>
      <c r="H57" s="160"/>
    </row>
    <row r="58" spans="1:8" s="161" customFormat="1" ht="15" customHeight="1" x14ac:dyDescent="0.2">
      <c r="A58" s="160"/>
      <c r="C58" s="160"/>
      <c r="D58" s="160"/>
      <c r="E58" s="160"/>
      <c r="F58" s="160"/>
      <c r="G58" s="160"/>
      <c r="H58" s="160"/>
    </row>
    <row r="59" spans="1:8" s="161" customFormat="1" ht="15" customHeight="1" x14ac:dyDescent="0.2">
      <c r="A59" s="160"/>
      <c r="C59" s="160"/>
      <c r="D59" s="160"/>
      <c r="E59" s="160"/>
      <c r="F59" s="160"/>
      <c r="G59" s="160"/>
      <c r="H59" s="160"/>
    </row>
    <row r="60" spans="1:8" s="161" customFormat="1" ht="15" customHeight="1" x14ac:dyDescent="0.2">
      <c r="A60" s="160"/>
      <c r="C60" s="160"/>
      <c r="D60" s="160"/>
      <c r="E60" s="160"/>
      <c r="F60" s="160"/>
      <c r="G60" s="160"/>
      <c r="H60" s="160"/>
    </row>
    <row r="61" spans="1:8" s="161" customFormat="1" ht="15" customHeight="1" x14ac:dyDescent="0.2">
      <c r="A61" s="160"/>
      <c r="C61" s="160"/>
      <c r="D61" s="160"/>
      <c r="E61" s="160"/>
      <c r="F61" s="160"/>
      <c r="G61" s="160"/>
      <c r="H61" s="160"/>
    </row>
    <row r="62" spans="1:8" s="161" customFormat="1" ht="15" customHeight="1" x14ac:dyDescent="0.2">
      <c r="A62" s="160"/>
      <c r="C62" s="160"/>
      <c r="D62" s="160"/>
      <c r="E62" s="160"/>
      <c r="F62" s="160"/>
      <c r="G62" s="160"/>
      <c r="H62" s="160"/>
    </row>
    <row r="63" spans="1:8" s="161" customFormat="1" ht="15" customHeight="1" x14ac:dyDescent="0.2">
      <c r="A63" s="160"/>
      <c r="C63" s="160"/>
      <c r="D63" s="160"/>
      <c r="E63" s="160"/>
      <c r="F63" s="160"/>
      <c r="G63" s="160"/>
      <c r="H63" s="160"/>
    </row>
    <row r="64" spans="1:8" s="165" customFormat="1" ht="15.75" x14ac:dyDescent="0.2">
      <c r="A64" s="162" t="s">
        <v>315</v>
      </c>
      <c r="B64" s="163"/>
      <c r="C64" s="163"/>
      <c r="D64" s="164"/>
      <c r="E64" s="164"/>
      <c r="F64" s="164"/>
      <c r="G64" s="164"/>
      <c r="H64" s="164"/>
    </row>
    <row r="65" spans="1:8" s="169" customFormat="1" x14ac:dyDescent="0.2">
      <c r="A65" s="166"/>
      <c r="B65" s="167"/>
      <c r="C65" s="167"/>
      <c r="D65" s="168"/>
      <c r="E65" s="168"/>
      <c r="F65" s="168"/>
      <c r="G65" s="168"/>
      <c r="H65" s="168"/>
    </row>
  </sheetData>
  <mergeCells count="11">
    <mergeCell ref="A1:B1"/>
    <mergeCell ref="G1:H1"/>
    <mergeCell ref="A3:H3"/>
    <mergeCell ref="A4:H4"/>
    <mergeCell ref="E56:H56"/>
    <mergeCell ref="A6:A8"/>
    <mergeCell ref="B6:B8"/>
    <mergeCell ref="C6:C8"/>
    <mergeCell ref="D6:H6"/>
    <mergeCell ref="D7:D8"/>
    <mergeCell ref="E7:H7"/>
  </mergeCells>
  <pageMargins left="0.43307086614173229" right="0.39370078740157483" top="0.39370078740157483" bottom="0.39370078740157483" header="0" footer="0.19685039370078741"/>
  <pageSetup paperSize="9" scale="92" orientation="portrait"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80" workbookViewId="0">
      <selection activeCell="M9" sqref="M9"/>
    </sheetView>
  </sheetViews>
  <sheetFormatPr defaultColWidth="9.125" defaultRowHeight="18.75" x14ac:dyDescent="0.3"/>
  <cols>
    <col min="1" max="1" width="5.75" style="170" bestFit="1" customWidth="1"/>
    <col min="2" max="2" width="19.375" style="170" customWidth="1"/>
    <col min="3" max="10" width="16.5" style="170" customWidth="1"/>
    <col min="11" max="257" width="9.125" style="170"/>
    <col min="258" max="258" width="12.625" style="170" bestFit="1" customWidth="1"/>
    <col min="259" max="259" width="15.375" style="170" bestFit="1" customWidth="1"/>
    <col min="260" max="260" width="15.875" style="170" bestFit="1" customWidth="1"/>
    <col min="261" max="262" width="15.375" style="170" bestFit="1" customWidth="1"/>
    <col min="263" max="266" width="17.75" style="170" bestFit="1" customWidth="1"/>
    <col min="267" max="513" width="9.125" style="170"/>
    <col min="514" max="514" width="12.625" style="170" bestFit="1" customWidth="1"/>
    <col min="515" max="515" width="15.375" style="170" bestFit="1" customWidth="1"/>
    <col min="516" max="516" width="15.875" style="170" bestFit="1" customWidth="1"/>
    <col min="517" max="518" width="15.375" style="170" bestFit="1" customWidth="1"/>
    <col min="519" max="522" width="17.75" style="170" bestFit="1" customWidth="1"/>
    <col min="523" max="769" width="9.125" style="170"/>
    <col min="770" max="770" width="12.625" style="170" bestFit="1" customWidth="1"/>
    <col min="771" max="771" width="15.375" style="170" bestFit="1" customWidth="1"/>
    <col min="772" max="772" width="15.875" style="170" bestFit="1" customWidth="1"/>
    <col min="773" max="774" width="15.375" style="170" bestFit="1" customWidth="1"/>
    <col min="775" max="778" width="17.75" style="170" bestFit="1" customWidth="1"/>
    <col min="779" max="1025" width="9.125" style="170"/>
    <col min="1026" max="1026" width="12.625" style="170" bestFit="1" customWidth="1"/>
    <col min="1027" max="1027" width="15.375" style="170" bestFit="1" customWidth="1"/>
    <col min="1028" max="1028" width="15.875" style="170" bestFit="1" customWidth="1"/>
    <col min="1029" max="1030" width="15.375" style="170" bestFit="1" customWidth="1"/>
    <col min="1031" max="1034" width="17.75" style="170" bestFit="1" customWidth="1"/>
    <col min="1035" max="1281" width="9.125" style="170"/>
    <col min="1282" max="1282" width="12.625" style="170" bestFit="1" customWidth="1"/>
    <col min="1283" max="1283" width="15.375" style="170" bestFit="1" customWidth="1"/>
    <col min="1284" max="1284" width="15.875" style="170" bestFit="1" customWidth="1"/>
    <col min="1285" max="1286" width="15.375" style="170" bestFit="1" customWidth="1"/>
    <col min="1287" max="1290" width="17.75" style="170" bestFit="1" customWidth="1"/>
    <col min="1291" max="1537" width="9.125" style="170"/>
    <col min="1538" max="1538" width="12.625" style="170" bestFit="1" customWidth="1"/>
    <col min="1539" max="1539" width="15.375" style="170" bestFit="1" customWidth="1"/>
    <col min="1540" max="1540" width="15.875" style="170" bestFit="1" customWidth="1"/>
    <col min="1541" max="1542" width="15.375" style="170" bestFit="1" customWidth="1"/>
    <col min="1543" max="1546" width="17.75" style="170" bestFit="1" customWidth="1"/>
    <col min="1547" max="1793" width="9.125" style="170"/>
    <col min="1794" max="1794" width="12.625" style="170" bestFit="1" customWidth="1"/>
    <col min="1795" max="1795" width="15.375" style="170" bestFit="1" customWidth="1"/>
    <col min="1796" max="1796" width="15.875" style="170" bestFit="1" customWidth="1"/>
    <col min="1797" max="1798" width="15.375" style="170" bestFit="1" customWidth="1"/>
    <col min="1799" max="1802" width="17.75" style="170" bestFit="1" customWidth="1"/>
    <col min="1803" max="2049" width="9.125" style="170"/>
    <col min="2050" max="2050" width="12.625" style="170" bestFit="1" customWidth="1"/>
    <col min="2051" max="2051" width="15.375" style="170" bestFit="1" customWidth="1"/>
    <col min="2052" max="2052" width="15.875" style="170" bestFit="1" customWidth="1"/>
    <col min="2053" max="2054" width="15.375" style="170" bestFit="1" customWidth="1"/>
    <col min="2055" max="2058" width="17.75" style="170" bestFit="1" customWidth="1"/>
    <col min="2059" max="2305" width="9.125" style="170"/>
    <col min="2306" max="2306" width="12.625" style="170" bestFit="1" customWidth="1"/>
    <col min="2307" max="2307" width="15.375" style="170" bestFit="1" customWidth="1"/>
    <col min="2308" max="2308" width="15.875" style="170" bestFit="1" customWidth="1"/>
    <col min="2309" max="2310" width="15.375" style="170" bestFit="1" customWidth="1"/>
    <col min="2311" max="2314" width="17.75" style="170" bestFit="1" customWidth="1"/>
    <col min="2315" max="2561" width="9.125" style="170"/>
    <col min="2562" max="2562" width="12.625" style="170" bestFit="1" customWidth="1"/>
    <col min="2563" max="2563" width="15.375" style="170" bestFit="1" customWidth="1"/>
    <col min="2564" max="2564" width="15.875" style="170" bestFit="1" customWidth="1"/>
    <col min="2565" max="2566" width="15.375" style="170" bestFit="1" customWidth="1"/>
    <col min="2567" max="2570" width="17.75" style="170" bestFit="1" customWidth="1"/>
    <col min="2571" max="2817" width="9.125" style="170"/>
    <col min="2818" max="2818" width="12.625" style="170" bestFit="1" customWidth="1"/>
    <col min="2819" max="2819" width="15.375" style="170" bestFit="1" customWidth="1"/>
    <col min="2820" max="2820" width="15.875" style="170" bestFit="1" customWidth="1"/>
    <col min="2821" max="2822" width="15.375" style="170" bestFit="1" customWidth="1"/>
    <col min="2823" max="2826" width="17.75" style="170" bestFit="1" customWidth="1"/>
    <col min="2827" max="3073" width="9.125" style="170"/>
    <col min="3074" max="3074" width="12.625" style="170" bestFit="1" customWidth="1"/>
    <col min="3075" max="3075" width="15.375" style="170" bestFit="1" customWidth="1"/>
    <col min="3076" max="3076" width="15.875" style="170" bestFit="1" customWidth="1"/>
    <col min="3077" max="3078" width="15.375" style="170" bestFit="1" customWidth="1"/>
    <col min="3079" max="3082" width="17.75" style="170" bestFit="1" customWidth="1"/>
    <col min="3083" max="3329" width="9.125" style="170"/>
    <col min="3330" max="3330" width="12.625" style="170" bestFit="1" customWidth="1"/>
    <col min="3331" max="3331" width="15.375" style="170" bestFit="1" customWidth="1"/>
    <col min="3332" max="3332" width="15.875" style="170" bestFit="1" customWidth="1"/>
    <col min="3333" max="3334" width="15.375" style="170" bestFit="1" customWidth="1"/>
    <col min="3335" max="3338" width="17.75" style="170" bestFit="1" customWidth="1"/>
    <col min="3339" max="3585" width="9.125" style="170"/>
    <col min="3586" max="3586" width="12.625" style="170" bestFit="1" customWidth="1"/>
    <col min="3587" max="3587" width="15.375" style="170" bestFit="1" customWidth="1"/>
    <col min="3588" max="3588" width="15.875" style="170" bestFit="1" customWidth="1"/>
    <col min="3589" max="3590" width="15.375" style="170" bestFit="1" customWidth="1"/>
    <col min="3591" max="3594" width="17.75" style="170" bestFit="1" customWidth="1"/>
    <col min="3595" max="3841" width="9.125" style="170"/>
    <col min="3842" max="3842" width="12.625" style="170" bestFit="1" customWidth="1"/>
    <col min="3843" max="3843" width="15.375" style="170" bestFit="1" customWidth="1"/>
    <col min="3844" max="3844" width="15.875" style="170" bestFit="1" customWidth="1"/>
    <col min="3845" max="3846" width="15.375" style="170" bestFit="1" customWidth="1"/>
    <col min="3847" max="3850" width="17.75" style="170" bestFit="1" customWidth="1"/>
    <col min="3851" max="4097" width="9.125" style="170"/>
    <col min="4098" max="4098" width="12.625" style="170" bestFit="1" customWidth="1"/>
    <col min="4099" max="4099" width="15.375" style="170" bestFit="1" customWidth="1"/>
    <col min="4100" max="4100" width="15.875" style="170" bestFit="1" customWidth="1"/>
    <col min="4101" max="4102" width="15.375" style="170" bestFit="1" customWidth="1"/>
    <col min="4103" max="4106" width="17.75" style="170" bestFit="1" customWidth="1"/>
    <col min="4107" max="4353" width="9.125" style="170"/>
    <col min="4354" max="4354" width="12.625" style="170" bestFit="1" customWidth="1"/>
    <col min="4355" max="4355" width="15.375" style="170" bestFit="1" customWidth="1"/>
    <col min="4356" max="4356" width="15.875" style="170" bestFit="1" customWidth="1"/>
    <col min="4357" max="4358" width="15.375" style="170" bestFit="1" customWidth="1"/>
    <col min="4359" max="4362" width="17.75" style="170" bestFit="1" customWidth="1"/>
    <col min="4363" max="4609" width="9.125" style="170"/>
    <col min="4610" max="4610" width="12.625" style="170" bestFit="1" customWidth="1"/>
    <col min="4611" max="4611" width="15.375" style="170" bestFit="1" customWidth="1"/>
    <col min="4612" max="4612" width="15.875" style="170" bestFit="1" customWidth="1"/>
    <col min="4613" max="4614" width="15.375" style="170" bestFit="1" customWidth="1"/>
    <col min="4615" max="4618" width="17.75" style="170" bestFit="1" customWidth="1"/>
    <col min="4619" max="4865" width="9.125" style="170"/>
    <col min="4866" max="4866" width="12.625" style="170" bestFit="1" customWidth="1"/>
    <col min="4867" max="4867" width="15.375" style="170" bestFit="1" customWidth="1"/>
    <col min="4868" max="4868" width="15.875" style="170" bestFit="1" customWidth="1"/>
    <col min="4869" max="4870" width="15.375" style="170" bestFit="1" customWidth="1"/>
    <col min="4871" max="4874" width="17.75" style="170" bestFit="1" customWidth="1"/>
    <col min="4875" max="5121" width="9.125" style="170"/>
    <col min="5122" max="5122" width="12.625" style="170" bestFit="1" customWidth="1"/>
    <col min="5123" max="5123" width="15.375" style="170" bestFit="1" customWidth="1"/>
    <col min="5124" max="5124" width="15.875" style="170" bestFit="1" customWidth="1"/>
    <col min="5125" max="5126" width="15.375" style="170" bestFit="1" customWidth="1"/>
    <col min="5127" max="5130" width="17.75" style="170" bestFit="1" customWidth="1"/>
    <col min="5131" max="5377" width="9.125" style="170"/>
    <col min="5378" max="5378" width="12.625" style="170" bestFit="1" customWidth="1"/>
    <col min="5379" max="5379" width="15.375" style="170" bestFit="1" customWidth="1"/>
    <col min="5380" max="5380" width="15.875" style="170" bestFit="1" customWidth="1"/>
    <col min="5381" max="5382" width="15.375" style="170" bestFit="1" customWidth="1"/>
    <col min="5383" max="5386" width="17.75" style="170" bestFit="1" customWidth="1"/>
    <col min="5387" max="5633" width="9.125" style="170"/>
    <col min="5634" max="5634" width="12.625" style="170" bestFit="1" customWidth="1"/>
    <col min="5635" max="5635" width="15.375" style="170" bestFit="1" customWidth="1"/>
    <col min="5636" max="5636" width="15.875" style="170" bestFit="1" customWidth="1"/>
    <col min="5637" max="5638" width="15.375" style="170" bestFit="1" customWidth="1"/>
    <col min="5639" max="5642" width="17.75" style="170" bestFit="1" customWidth="1"/>
    <col min="5643" max="5889" width="9.125" style="170"/>
    <col min="5890" max="5890" width="12.625" style="170" bestFit="1" customWidth="1"/>
    <col min="5891" max="5891" width="15.375" style="170" bestFit="1" customWidth="1"/>
    <col min="5892" max="5892" width="15.875" style="170" bestFit="1" customWidth="1"/>
    <col min="5893" max="5894" width="15.375" style="170" bestFit="1" customWidth="1"/>
    <col min="5895" max="5898" width="17.75" style="170" bestFit="1" customWidth="1"/>
    <col min="5899" max="6145" width="9.125" style="170"/>
    <col min="6146" max="6146" width="12.625" style="170" bestFit="1" customWidth="1"/>
    <col min="6147" max="6147" width="15.375" style="170" bestFit="1" customWidth="1"/>
    <col min="6148" max="6148" width="15.875" style="170" bestFit="1" customWidth="1"/>
    <col min="6149" max="6150" width="15.375" style="170" bestFit="1" customWidth="1"/>
    <col min="6151" max="6154" width="17.75" style="170" bestFit="1" customWidth="1"/>
    <col min="6155" max="6401" width="9.125" style="170"/>
    <col min="6402" max="6402" width="12.625" style="170" bestFit="1" customWidth="1"/>
    <col min="6403" max="6403" width="15.375" style="170" bestFit="1" customWidth="1"/>
    <col min="6404" max="6404" width="15.875" style="170" bestFit="1" customWidth="1"/>
    <col min="6405" max="6406" width="15.375" style="170" bestFit="1" customWidth="1"/>
    <col min="6407" max="6410" width="17.75" style="170" bestFit="1" customWidth="1"/>
    <col min="6411" max="6657" width="9.125" style="170"/>
    <col min="6658" max="6658" width="12.625" style="170" bestFit="1" customWidth="1"/>
    <col min="6659" max="6659" width="15.375" style="170" bestFit="1" customWidth="1"/>
    <col min="6660" max="6660" width="15.875" style="170" bestFit="1" customWidth="1"/>
    <col min="6661" max="6662" width="15.375" style="170" bestFit="1" customWidth="1"/>
    <col min="6663" max="6666" width="17.75" style="170" bestFit="1" customWidth="1"/>
    <col min="6667" max="6913" width="9.125" style="170"/>
    <col min="6914" max="6914" width="12.625" style="170" bestFit="1" customWidth="1"/>
    <col min="6915" max="6915" width="15.375" style="170" bestFit="1" customWidth="1"/>
    <col min="6916" max="6916" width="15.875" style="170" bestFit="1" customWidth="1"/>
    <col min="6917" max="6918" width="15.375" style="170" bestFit="1" customWidth="1"/>
    <col min="6919" max="6922" width="17.75" style="170" bestFit="1" customWidth="1"/>
    <col min="6923" max="7169" width="9.125" style="170"/>
    <col min="7170" max="7170" width="12.625" style="170" bestFit="1" customWidth="1"/>
    <col min="7171" max="7171" width="15.375" style="170" bestFit="1" customWidth="1"/>
    <col min="7172" max="7172" width="15.875" style="170" bestFit="1" customWidth="1"/>
    <col min="7173" max="7174" width="15.375" style="170" bestFit="1" customWidth="1"/>
    <col min="7175" max="7178" width="17.75" style="170" bestFit="1" customWidth="1"/>
    <col min="7179" max="7425" width="9.125" style="170"/>
    <col min="7426" max="7426" width="12.625" style="170" bestFit="1" customWidth="1"/>
    <col min="7427" max="7427" width="15.375" style="170" bestFit="1" customWidth="1"/>
    <col min="7428" max="7428" width="15.875" style="170" bestFit="1" customWidth="1"/>
    <col min="7429" max="7430" width="15.375" style="170" bestFit="1" customWidth="1"/>
    <col min="7431" max="7434" width="17.75" style="170" bestFit="1" customWidth="1"/>
    <col min="7435" max="7681" width="9.125" style="170"/>
    <col min="7682" max="7682" width="12.625" style="170" bestFit="1" customWidth="1"/>
    <col min="7683" max="7683" width="15.375" style="170" bestFit="1" customWidth="1"/>
    <col min="7684" max="7684" width="15.875" style="170" bestFit="1" customWidth="1"/>
    <col min="7685" max="7686" width="15.375" style="170" bestFit="1" customWidth="1"/>
    <col min="7687" max="7690" width="17.75" style="170" bestFit="1" customWidth="1"/>
    <col min="7691" max="7937" width="9.125" style="170"/>
    <col min="7938" max="7938" width="12.625" style="170" bestFit="1" customWidth="1"/>
    <col min="7939" max="7939" width="15.375" style="170" bestFit="1" customWidth="1"/>
    <col min="7940" max="7940" width="15.875" style="170" bestFit="1" customWidth="1"/>
    <col min="7941" max="7942" width="15.375" style="170" bestFit="1" customWidth="1"/>
    <col min="7943" max="7946" width="17.75" style="170" bestFit="1" customWidth="1"/>
    <col min="7947" max="8193" width="9.125" style="170"/>
    <col min="8194" max="8194" width="12.625" style="170" bestFit="1" customWidth="1"/>
    <col min="8195" max="8195" width="15.375" style="170" bestFit="1" customWidth="1"/>
    <col min="8196" max="8196" width="15.875" style="170" bestFit="1" customWidth="1"/>
    <col min="8197" max="8198" width="15.375" style="170" bestFit="1" customWidth="1"/>
    <col min="8199" max="8202" width="17.75" style="170" bestFit="1" customWidth="1"/>
    <col min="8203" max="8449" width="9.125" style="170"/>
    <col min="8450" max="8450" width="12.625" style="170" bestFit="1" customWidth="1"/>
    <col min="8451" max="8451" width="15.375" style="170" bestFit="1" customWidth="1"/>
    <col min="8452" max="8452" width="15.875" style="170" bestFit="1" customWidth="1"/>
    <col min="8453" max="8454" width="15.375" style="170" bestFit="1" customWidth="1"/>
    <col min="8455" max="8458" width="17.75" style="170" bestFit="1" customWidth="1"/>
    <col min="8459" max="8705" width="9.125" style="170"/>
    <col min="8706" max="8706" width="12.625" style="170" bestFit="1" customWidth="1"/>
    <col min="8707" max="8707" width="15.375" style="170" bestFit="1" customWidth="1"/>
    <col min="8708" max="8708" width="15.875" style="170" bestFit="1" customWidth="1"/>
    <col min="8709" max="8710" width="15.375" style="170" bestFit="1" customWidth="1"/>
    <col min="8711" max="8714" width="17.75" style="170" bestFit="1" customWidth="1"/>
    <col min="8715" max="8961" width="9.125" style="170"/>
    <col min="8962" max="8962" width="12.625" style="170" bestFit="1" customWidth="1"/>
    <col min="8963" max="8963" width="15.375" style="170" bestFit="1" customWidth="1"/>
    <col min="8964" max="8964" width="15.875" style="170" bestFit="1" customWidth="1"/>
    <col min="8965" max="8966" width="15.375" style="170" bestFit="1" customWidth="1"/>
    <col min="8967" max="8970" width="17.75" style="170" bestFit="1" customWidth="1"/>
    <col min="8971" max="9217" width="9.125" style="170"/>
    <col min="9218" max="9218" width="12.625" style="170" bestFit="1" customWidth="1"/>
    <col min="9219" max="9219" width="15.375" style="170" bestFit="1" customWidth="1"/>
    <col min="9220" max="9220" width="15.875" style="170" bestFit="1" customWidth="1"/>
    <col min="9221" max="9222" width="15.375" style="170" bestFit="1" customWidth="1"/>
    <col min="9223" max="9226" width="17.75" style="170" bestFit="1" customWidth="1"/>
    <col min="9227" max="9473" width="9.125" style="170"/>
    <col min="9474" max="9474" width="12.625" style="170" bestFit="1" customWidth="1"/>
    <col min="9475" max="9475" width="15.375" style="170" bestFit="1" customWidth="1"/>
    <col min="9476" max="9476" width="15.875" style="170" bestFit="1" customWidth="1"/>
    <col min="9477" max="9478" width="15.375" style="170" bestFit="1" customWidth="1"/>
    <col min="9479" max="9482" width="17.75" style="170" bestFit="1" customWidth="1"/>
    <col min="9483" max="9729" width="9.125" style="170"/>
    <col min="9730" max="9730" width="12.625" style="170" bestFit="1" customWidth="1"/>
    <col min="9731" max="9731" width="15.375" style="170" bestFit="1" customWidth="1"/>
    <col min="9732" max="9732" width="15.875" style="170" bestFit="1" customWidth="1"/>
    <col min="9733" max="9734" width="15.375" style="170" bestFit="1" customWidth="1"/>
    <col min="9735" max="9738" width="17.75" style="170" bestFit="1" customWidth="1"/>
    <col min="9739" max="9985" width="9.125" style="170"/>
    <col min="9986" max="9986" width="12.625" style="170" bestFit="1" customWidth="1"/>
    <col min="9987" max="9987" width="15.375" style="170" bestFit="1" customWidth="1"/>
    <col min="9988" max="9988" width="15.875" style="170" bestFit="1" customWidth="1"/>
    <col min="9989" max="9990" width="15.375" style="170" bestFit="1" customWidth="1"/>
    <col min="9991" max="9994" width="17.75" style="170" bestFit="1" customWidth="1"/>
    <col min="9995" max="10241" width="9.125" style="170"/>
    <col min="10242" max="10242" width="12.625" style="170" bestFit="1" customWidth="1"/>
    <col min="10243" max="10243" width="15.375" style="170" bestFit="1" customWidth="1"/>
    <col min="10244" max="10244" width="15.875" style="170" bestFit="1" customWidth="1"/>
    <col min="10245" max="10246" width="15.375" style="170" bestFit="1" customWidth="1"/>
    <col min="10247" max="10250" width="17.75" style="170" bestFit="1" customWidth="1"/>
    <col min="10251" max="10497" width="9.125" style="170"/>
    <col min="10498" max="10498" width="12.625" style="170" bestFit="1" customWidth="1"/>
    <col min="10499" max="10499" width="15.375" style="170" bestFit="1" customWidth="1"/>
    <col min="10500" max="10500" width="15.875" style="170" bestFit="1" customWidth="1"/>
    <col min="10501" max="10502" width="15.375" style="170" bestFit="1" customWidth="1"/>
    <col min="10503" max="10506" width="17.75" style="170" bestFit="1" customWidth="1"/>
    <col min="10507" max="10753" width="9.125" style="170"/>
    <col min="10754" max="10754" width="12.625" style="170" bestFit="1" customWidth="1"/>
    <col min="10755" max="10755" width="15.375" style="170" bestFit="1" customWidth="1"/>
    <col min="10756" max="10756" width="15.875" style="170" bestFit="1" customWidth="1"/>
    <col min="10757" max="10758" width="15.375" style="170" bestFit="1" customWidth="1"/>
    <col min="10759" max="10762" width="17.75" style="170" bestFit="1" customWidth="1"/>
    <col min="10763" max="11009" width="9.125" style="170"/>
    <col min="11010" max="11010" width="12.625" style="170" bestFit="1" customWidth="1"/>
    <col min="11011" max="11011" width="15.375" style="170" bestFit="1" customWidth="1"/>
    <col min="11012" max="11012" width="15.875" style="170" bestFit="1" customWidth="1"/>
    <col min="11013" max="11014" width="15.375" style="170" bestFit="1" customWidth="1"/>
    <col min="11015" max="11018" width="17.75" style="170" bestFit="1" customWidth="1"/>
    <col min="11019" max="11265" width="9.125" style="170"/>
    <col min="11266" max="11266" width="12.625" style="170" bestFit="1" customWidth="1"/>
    <col min="11267" max="11267" width="15.375" style="170" bestFit="1" customWidth="1"/>
    <col min="11268" max="11268" width="15.875" style="170" bestFit="1" customWidth="1"/>
    <col min="11269" max="11270" width="15.375" style="170" bestFit="1" customWidth="1"/>
    <col min="11271" max="11274" width="17.75" style="170" bestFit="1" customWidth="1"/>
    <col min="11275" max="11521" width="9.125" style="170"/>
    <col min="11522" max="11522" width="12.625" style="170" bestFit="1" customWidth="1"/>
    <col min="11523" max="11523" width="15.375" style="170" bestFit="1" customWidth="1"/>
    <col min="11524" max="11524" width="15.875" style="170" bestFit="1" customWidth="1"/>
    <col min="11525" max="11526" width="15.375" style="170" bestFit="1" customWidth="1"/>
    <col min="11527" max="11530" width="17.75" style="170" bestFit="1" customWidth="1"/>
    <col min="11531" max="11777" width="9.125" style="170"/>
    <col min="11778" max="11778" width="12.625" style="170" bestFit="1" customWidth="1"/>
    <col min="11779" max="11779" width="15.375" style="170" bestFit="1" customWidth="1"/>
    <col min="11780" max="11780" width="15.875" style="170" bestFit="1" customWidth="1"/>
    <col min="11781" max="11782" width="15.375" style="170" bestFit="1" customWidth="1"/>
    <col min="11783" max="11786" width="17.75" style="170" bestFit="1" customWidth="1"/>
    <col min="11787" max="12033" width="9.125" style="170"/>
    <col min="12034" max="12034" width="12.625" style="170" bestFit="1" customWidth="1"/>
    <col min="12035" max="12035" width="15.375" style="170" bestFit="1" customWidth="1"/>
    <col min="12036" max="12036" width="15.875" style="170" bestFit="1" customWidth="1"/>
    <col min="12037" max="12038" width="15.375" style="170" bestFit="1" customWidth="1"/>
    <col min="12039" max="12042" width="17.75" style="170" bestFit="1" customWidth="1"/>
    <col min="12043" max="12289" width="9.125" style="170"/>
    <col min="12290" max="12290" width="12.625" style="170" bestFit="1" customWidth="1"/>
    <col min="12291" max="12291" width="15.375" style="170" bestFit="1" customWidth="1"/>
    <col min="12292" max="12292" width="15.875" style="170" bestFit="1" customWidth="1"/>
    <col min="12293" max="12294" width="15.375" style="170" bestFit="1" customWidth="1"/>
    <col min="12295" max="12298" width="17.75" style="170" bestFit="1" customWidth="1"/>
    <col min="12299" max="12545" width="9.125" style="170"/>
    <col min="12546" max="12546" width="12.625" style="170" bestFit="1" customWidth="1"/>
    <col min="12547" max="12547" width="15.375" style="170" bestFit="1" customWidth="1"/>
    <col min="12548" max="12548" width="15.875" style="170" bestFit="1" customWidth="1"/>
    <col min="12549" max="12550" width="15.375" style="170" bestFit="1" customWidth="1"/>
    <col min="12551" max="12554" width="17.75" style="170" bestFit="1" customWidth="1"/>
    <col min="12555" max="12801" width="9.125" style="170"/>
    <col min="12802" max="12802" width="12.625" style="170" bestFit="1" customWidth="1"/>
    <col min="12803" max="12803" width="15.375" style="170" bestFit="1" customWidth="1"/>
    <col min="12804" max="12804" width="15.875" style="170" bestFit="1" customWidth="1"/>
    <col min="12805" max="12806" width="15.375" style="170" bestFit="1" customWidth="1"/>
    <col min="12807" max="12810" width="17.75" style="170" bestFit="1" customWidth="1"/>
    <col min="12811" max="13057" width="9.125" style="170"/>
    <col min="13058" max="13058" width="12.625" style="170" bestFit="1" customWidth="1"/>
    <col min="13059" max="13059" width="15.375" style="170" bestFit="1" customWidth="1"/>
    <col min="13060" max="13060" width="15.875" style="170" bestFit="1" customWidth="1"/>
    <col min="13061" max="13062" width="15.375" style="170" bestFit="1" customWidth="1"/>
    <col min="13063" max="13066" width="17.75" style="170" bestFit="1" customWidth="1"/>
    <col min="13067" max="13313" width="9.125" style="170"/>
    <col min="13314" max="13314" width="12.625" style="170" bestFit="1" customWidth="1"/>
    <col min="13315" max="13315" width="15.375" style="170" bestFit="1" customWidth="1"/>
    <col min="13316" max="13316" width="15.875" style="170" bestFit="1" customWidth="1"/>
    <col min="13317" max="13318" width="15.375" style="170" bestFit="1" customWidth="1"/>
    <col min="13319" max="13322" width="17.75" style="170" bestFit="1" customWidth="1"/>
    <col min="13323" max="13569" width="9.125" style="170"/>
    <col min="13570" max="13570" width="12.625" style="170" bestFit="1" customWidth="1"/>
    <col min="13571" max="13571" width="15.375" style="170" bestFit="1" customWidth="1"/>
    <col min="13572" max="13572" width="15.875" style="170" bestFit="1" customWidth="1"/>
    <col min="13573" max="13574" width="15.375" style="170" bestFit="1" customWidth="1"/>
    <col min="13575" max="13578" width="17.75" style="170" bestFit="1" customWidth="1"/>
    <col min="13579" max="13825" width="9.125" style="170"/>
    <col min="13826" max="13826" width="12.625" style="170" bestFit="1" customWidth="1"/>
    <col min="13827" max="13827" width="15.375" style="170" bestFit="1" customWidth="1"/>
    <col min="13828" max="13828" width="15.875" style="170" bestFit="1" customWidth="1"/>
    <col min="13829" max="13830" width="15.375" style="170" bestFit="1" customWidth="1"/>
    <col min="13831" max="13834" width="17.75" style="170" bestFit="1" customWidth="1"/>
    <col min="13835" max="14081" width="9.125" style="170"/>
    <col min="14082" max="14082" width="12.625" style="170" bestFit="1" customWidth="1"/>
    <col min="14083" max="14083" width="15.375" style="170" bestFit="1" customWidth="1"/>
    <col min="14084" max="14084" width="15.875" style="170" bestFit="1" customWidth="1"/>
    <col min="14085" max="14086" width="15.375" style="170" bestFit="1" customWidth="1"/>
    <col min="14087" max="14090" width="17.75" style="170" bestFit="1" customWidth="1"/>
    <col min="14091" max="14337" width="9.125" style="170"/>
    <col min="14338" max="14338" width="12.625" style="170" bestFit="1" customWidth="1"/>
    <col min="14339" max="14339" width="15.375" style="170" bestFit="1" customWidth="1"/>
    <col min="14340" max="14340" width="15.875" style="170" bestFit="1" customWidth="1"/>
    <col min="14341" max="14342" width="15.375" style="170" bestFit="1" customWidth="1"/>
    <col min="14343" max="14346" width="17.75" style="170" bestFit="1" customWidth="1"/>
    <col min="14347" max="14593" width="9.125" style="170"/>
    <col min="14594" max="14594" width="12.625" style="170" bestFit="1" customWidth="1"/>
    <col min="14595" max="14595" width="15.375" style="170" bestFit="1" customWidth="1"/>
    <col min="14596" max="14596" width="15.875" style="170" bestFit="1" customWidth="1"/>
    <col min="14597" max="14598" width="15.375" style="170" bestFit="1" customWidth="1"/>
    <col min="14599" max="14602" width="17.75" style="170" bestFit="1" customWidth="1"/>
    <col min="14603" max="14849" width="9.125" style="170"/>
    <col min="14850" max="14850" width="12.625" style="170" bestFit="1" customWidth="1"/>
    <col min="14851" max="14851" width="15.375" style="170" bestFit="1" customWidth="1"/>
    <col min="14852" max="14852" width="15.875" style="170" bestFit="1" customWidth="1"/>
    <col min="14853" max="14854" width="15.375" style="170" bestFit="1" customWidth="1"/>
    <col min="14855" max="14858" width="17.75" style="170" bestFit="1" customWidth="1"/>
    <col min="14859" max="15105" width="9.125" style="170"/>
    <col min="15106" max="15106" width="12.625" style="170" bestFit="1" customWidth="1"/>
    <col min="15107" max="15107" width="15.375" style="170" bestFit="1" customWidth="1"/>
    <col min="15108" max="15108" width="15.875" style="170" bestFit="1" customWidth="1"/>
    <col min="15109" max="15110" width="15.375" style="170" bestFit="1" customWidth="1"/>
    <col min="15111" max="15114" width="17.75" style="170" bestFit="1" customWidth="1"/>
    <col min="15115" max="15361" width="9.125" style="170"/>
    <col min="15362" max="15362" width="12.625" style="170" bestFit="1" customWidth="1"/>
    <col min="15363" max="15363" width="15.375" style="170" bestFit="1" customWidth="1"/>
    <col min="15364" max="15364" width="15.875" style="170" bestFit="1" customWidth="1"/>
    <col min="15365" max="15366" width="15.375" style="170" bestFit="1" customWidth="1"/>
    <col min="15367" max="15370" width="17.75" style="170" bestFit="1" customWidth="1"/>
    <col min="15371" max="15617" width="9.125" style="170"/>
    <col min="15618" max="15618" width="12.625" style="170" bestFit="1" customWidth="1"/>
    <col min="15619" max="15619" width="15.375" style="170" bestFit="1" customWidth="1"/>
    <col min="15620" max="15620" width="15.875" style="170" bestFit="1" customWidth="1"/>
    <col min="15621" max="15622" width="15.375" style="170" bestFit="1" customWidth="1"/>
    <col min="15623" max="15626" width="17.75" style="170" bestFit="1" customWidth="1"/>
    <col min="15627" max="15873" width="9.125" style="170"/>
    <col min="15874" max="15874" width="12.625" style="170" bestFit="1" customWidth="1"/>
    <col min="15875" max="15875" width="15.375" style="170" bestFit="1" customWidth="1"/>
    <col min="15876" max="15876" width="15.875" style="170" bestFit="1" customWidth="1"/>
    <col min="15877" max="15878" width="15.375" style="170" bestFit="1" customWidth="1"/>
    <col min="15879" max="15882" width="17.75" style="170" bestFit="1" customWidth="1"/>
    <col min="15883" max="16129" width="9.125" style="170"/>
    <col min="16130" max="16130" width="12.625" style="170" bestFit="1" customWidth="1"/>
    <col min="16131" max="16131" width="15.375" style="170" bestFit="1" customWidth="1"/>
    <col min="16132" max="16132" width="15.875" style="170" bestFit="1" customWidth="1"/>
    <col min="16133" max="16134" width="15.375" style="170" bestFit="1" customWidth="1"/>
    <col min="16135" max="16138" width="17.75" style="170" bestFit="1" customWidth="1"/>
    <col min="16139" max="16384" width="9.125" style="170"/>
  </cols>
  <sheetData>
    <row r="1" spans="1:10" ht="18.75" customHeight="1" x14ac:dyDescent="0.3">
      <c r="B1" s="878" t="s">
        <v>335</v>
      </c>
      <c r="C1" s="878"/>
      <c r="D1" s="878"/>
      <c r="J1" s="81" t="s">
        <v>900</v>
      </c>
    </row>
    <row r="2" spans="1:10" x14ac:dyDescent="0.3">
      <c r="B2" s="78"/>
    </row>
    <row r="3" spans="1:10" ht="19.5" x14ac:dyDescent="0.3">
      <c r="B3" s="875" t="s">
        <v>319</v>
      </c>
      <c r="C3" s="875"/>
      <c r="D3" s="875"/>
      <c r="E3" s="875"/>
      <c r="F3" s="875"/>
      <c r="G3" s="875"/>
      <c r="H3" s="875"/>
      <c r="I3" s="875"/>
      <c r="J3" s="875"/>
    </row>
    <row r="5" spans="1:10" s="181" customFormat="1" x14ac:dyDescent="0.3">
      <c r="A5" s="731" t="s">
        <v>4</v>
      </c>
      <c r="B5" s="937" t="s">
        <v>1077</v>
      </c>
      <c r="C5" s="938" t="s">
        <v>320</v>
      </c>
      <c r="D5" s="938" t="s">
        <v>321</v>
      </c>
      <c r="E5" s="938" t="s">
        <v>322</v>
      </c>
      <c r="F5" s="938" t="s">
        <v>323</v>
      </c>
      <c r="G5" s="938" t="s">
        <v>324</v>
      </c>
      <c r="H5" s="938" t="s">
        <v>324</v>
      </c>
      <c r="I5" s="938" t="s">
        <v>324</v>
      </c>
      <c r="J5" s="938" t="s">
        <v>324</v>
      </c>
    </row>
    <row r="6" spans="1:10" s="181" customFormat="1" x14ac:dyDescent="0.3">
      <c r="A6" s="731"/>
      <c r="B6" s="937"/>
      <c r="C6" s="182" t="s">
        <v>325</v>
      </c>
      <c r="D6" s="182" t="s">
        <v>325</v>
      </c>
      <c r="E6" s="182" t="s">
        <v>325</v>
      </c>
      <c r="F6" s="182" t="s">
        <v>325</v>
      </c>
      <c r="G6" s="182" t="s">
        <v>325</v>
      </c>
      <c r="H6" s="182" t="s">
        <v>325</v>
      </c>
      <c r="I6" s="182" t="s">
        <v>325</v>
      </c>
      <c r="J6" s="182" t="s">
        <v>325</v>
      </c>
    </row>
    <row r="7" spans="1:10" x14ac:dyDescent="0.3">
      <c r="A7" s="311">
        <v>1</v>
      </c>
      <c r="B7" s="171" t="s">
        <v>326</v>
      </c>
      <c r="C7" s="172"/>
      <c r="D7" s="173"/>
      <c r="E7" s="172"/>
      <c r="F7" s="174"/>
      <c r="G7" s="175"/>
      <c r="H7" s="174"/>
      <c r="I7" s="175"/>
      <c r="J7" s="174"/>
    </row>
    <row r="8" spans="1:10" x14ac:dyDescent="0.3">
      <c r="A8" s="311">
        <v>2</v>
      </c>
      <c r="B8" s="171" t="s">
        <v>327</v>
      </c>
      <c r="C8" s="172"/>
      <c r="D8" s="173"/>
      <c r="E8" s="172"/>
      <c r="F8" s="174"/>
      <c r="G8" s="175"/>
      <c r="H8" s="174"/>
      <c r="I8" s="175"/>
      <c r="J8" s="174"/>
    </row>
    <row r="9" spans="1:10" x14ac:dyDescent="0.3">
      <c r="A9" s="311">
        <v>3</v>
      </c>
      <c r="B9" s="171" t="s">
        <v>328</v>
      </c>
      <c r="C9" s="172"/>
      <c r="D9" s="173"/>
      <c r="E9" s="172"/>
      <c r="F9" s="174"/>
      <c r="G9" s="175"/>
      <c r="H9" s="174"/>
      <c r="I9" s="175"/>
      <c r="J9" s="174"/>
    </row>
    <row r="10" spans="1:10" x14ac:dyDescent="0.3">
      <c r="A10" s="311">
        <v>4</v>
      </c>
      <c r="B10" s="171" t="s">
        <v>329</v>
      </c>
      <c r="C10" s="172"/>
      <c r="D10" s="173"/>
      <c r="E10" s="172"/>
      <c r="F10" s="174"/>
      <c r="G10" s="175"/>
      <c r="H10" s="174"/>
      <c r="I10" s="175"/>
      <c r="J10" s="174"/>
    </row>
    <row r="11" spans="1:10" x14ac:dyDescent="0.3">
      <c r="A11" s="311">
        <v>5</v>
      </c>
      <c r="B11" s="171" t="s">
        <v>330</v>
      </c>
      <c r="C11" s="172"/>
      <c r="D11" s="173"/>
      <c r="E11" s="172"/>
      <c r="F11" s="174"/>
      <c r="G11" s="175"/>
      <c r="H11" s="174"/>
      <c r="I11" s="175"/>
      <c r="J11" s="174"/>
    </row>
    <row r="12" spans="1:10" x14ac:dyDescent="0.3">
      <c r="A12" s="311">
        <v>6</v>
      </c>
      <c r="B12" s="171" t="s">
        <v>331</v>
      </c>
      <c r="C12" s="172"/>
      <c r="D12" s="176"/>
      <c r="E12" s="172"/>
      <c r="F12" s="174"/>
      <c r="G12" s="175"/>
      <c r="H12" s="174"/>
      <c r="I12" s="175"/>
      <c r="J12" s="174"/>
    </row>
    <row r="13" spans="1:10" x14ac:dyDescent="0.3">
      <c r="A13" s="311">
        <v>7</v>
      </c>
      <c r="B13" s="171" t="s">
        <v>332</v>
      </c>
      <c r="C13" s="172"/>
      <c r="D13" s="176"/>
      <c r="E13" s="172"/>
      <c r="F13" s="174"/>
      <c r="G13" s="175"/>
      <c r="H13" s="174"/>
      <c r="I13" s="175"/>
      <c r="J13" s="174"/>
    </row>
    <row r="14" spans="1:10" x14ac:dyDescent="0.3">
      <c r="A14" s="311">
        <v>8</v>
      </c>
      <c r="B14" s="171" t="s">
        <v>332</v>
      </c>
      <c r="C14" s="172"/>
      <c r="D14" s="176"/>
      <c r="E14" s="172"/>
      <c r="F14" s="174"/>
      <c r="G14" s="175"/>
      <c r="H14" s="174"/>
      <c r="I14" s="175"/>
      <c r="J14" s="174"/>
    </row>
    <row r="15" spans="1:10" x14ac:dyDescent="0.3">
      <c r="A15" s="311">
        <v>9</v>
      </c>
      <c r="B15" s="171" t="s">
        <v>332</v>
      </c>
      <c r="C15" s="172"/>
      <c r="D15" s="176"/>
      <c r="E15" s="172"/>
      <c r="F15" s="174"/>
      <c r="G15" s="175"/>
      <c r="H15" s="174"/>
      <c r="I15" s="175"/>
      <c r="J15" s="174"/>
    </row>
    <row r="16" spans="1:10" x14ac:dyDescent="0.3">
      <c r="A16" s="311">
        <v>10</v>
      </c>
      <c r="B16" s="171" t="s">
        <v>332</v>
      </c>
      <c r="C16" s="172"/>
      <c r="D16" s="176"/>
      <c r="E16" s="172"/>
      <c r="F16" s="174"/>
      <c r="G16" s="175"/>
      <c r="H16" s="174"/>
      <c r="I16" s="175"/>
      <c r="J16" s="174"/>
    </row>
    <row r="17" spans="1:10" x14ac:dyDescent="0.3">
      <c r="A17" s="311">
        <v>11</v>
      </c>
      <c r="B17" s="171" t="s">
        <v>332</v>
      </c>
      <c r="C17" s="172"/>
      <c r="D17" s="176"/>
      <c r="E17" s="172"/>
      <c r="F17" s="174"/>
      <c r="G17" s="175"/>
      <c r="H17" s="174"/>
      <c r="I17" s="175"/>
      <c r="J17" s="174"/>
    </row>
    <row r="18" spans="1:10" hidden="1" x14ac:dyDescent="0.3">
      <c r="B18" s="177"/>
      <c r="C18" s="178">
        <v>0</v>
      </c>
      <c r="D18" s="179">
        <v>0</v>
      </c>
      <c r="E18" s="178">
        <v>0</v>
      </c>
      <c r="F18" s="179">
        <v>0</v>
      </c>
      <c r="G18" s="178">
        <v>0</v>
      </c>
      <c r="H18" s="179">
        <v>0</v>
      </c>
      <c r="I18" s="178">
        <v>0</v>
      </c>
      <c r="J18" s="179">
        <v>0</v>
      </c>
    </row>
    <row r="20" spans="1:10" s="82" customFormat="1" ht="16.5" x14ac:dyDescent="0.2">
      <c r="C20" s="118"/>
      <c r="H20" s="876"/>
      <c r="I20" s="876"/>
      <c r="J20" s="876"/>
    </row>
    <row r="21" spans="1:10" s="82" customFormat="1" ht="16.5" x14ac:dyDescent="0.2">
      <c r="D21" s="180"/>
      <c r="H21" s="877"/>
      <c r="I21" s="877"/>
      <c r="J21" s="877"/>
    </row>
    <row r="22" spans="1:10" s="82" customFormat="1" ht="14.25" x14ac:dyDescent="0.2"/>
  </sheetData>
  <mergeCells count="6">
    <mergeCell ref="A5:A6"/>
    <mergeCell ref="B3:J3"/>
    <mergeCell ref="H20:J20"/>
    <mergeCell ref="H21:J21"/>
    <mergeCell ref="B1:D1"/>
    <mergeCell ref="B5:B6"/>
  </mergeCells>
  <printOptions horizontalCentered="1"/>
  <pageMargins left="0.31" right="0.23622047244094491" top="0.51181102362204722" bottom="0.74803149606299213" header="0" footer="0.23622047244094491"/>
  <pageSetup paperSize="9" scale="83"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
  <sheetViews>
    <sheetView topLeftCell="A11" zoomScale="70" zoomScaleNormal="70" workbookViewId="0">
      <selection activeCell="B20" sqref="B20"/>
    </sheetView>
  </sheetViews>
  <sheetFormatPr defaultRowHeight="14.25" x14ac:dyDescent="0.2"/>
  <cols>
    <col min="1" max="1" width="4.375" style="228" customWidth="1"/>
    <col min="2" max="2" width="14.875" style="228" customWidth="1"/>
    <col min="3" max="3" width="6.5" style="228" customWidth="1"/>
    <col min="4" max="4" width="8" style="228" customWidth="1"/>
    <col min="5" max="5" width="7.25" style="228" customWidth="1"/>
    <col min="6" max="6" width="6.875" style="228" customWidth="1"/>
    <col min="7" max="7" width="5.375" style="228" customWidth="1"/>
    <col min="8" max="8" width="7.875" style="228" customWidth="1"/>
    <col min="9" max="9" width="7.125" style="228" customWidth="1"/>
    <col min="10" max="10" width="7.625" style="228" customWidth="1"/>
    <col min="11" max="11" width="6.75" style="228" customWidth="1"/>
    <col min="12" max="12" width="6.5" style="228" customWidth="1"/>
    <col min="13" max="13" width="8.25" style="228" customWidth="1"/>
    <col min="14" max="15" width="7.625" style="228" customWidth="1"/>
    <col min="16" max="16" width="7.875" style="228" customWidth="1"/>
    <col min="17" max="17" width="6.875" style="228" customWidth="1"/>
    <col min="18" max="19" width="7.375" style="228" customWidth="1"/>
    <col min="20" max="20" width="7.625" style="228" customWidth="1"/>
    <col min="21" max="21" width="6.875" style="228" customWidth="1"/>
    <col min="22" max="22" width="7" style="228" customWidth="1"/>
    <col min="23" max="23" width="6.625" style="228" customWidth="1"/>
    <col min="24" max="24" width="7.25" style="228" customWidth="1"/>
    <col min="25" max="25" width="7.625" style="228" customWidth="1"/>
    <col min="26" max="26" width="8.125" style="228" customWidth="1"/>
    <col min="27" max="27" width="6.375" style="228" customWidth="1"/>
    <col min="28" max="29" width="7.125" style="228" customWidth="1"/>
    <col min="30" max="30" width="7.375" style="228" customWidth="1"/>
    <col min="31" max="38" width="6.375" style="228" customWidth="1"/>
    <col min="39" max="39" width="6.125" style="228" customWidth="1"/>
    <col min="40" max="256" width="9" style="228"/>
    <col min="257" max="257" width="6.875" style="228" customWidth="1"/>
    <col min="258" max="258" width="14.75" style="228" customWidth="1"/>
    <col min="259" max="259" width="8.75" style="228" customWidth="1"/>
    <col min="260" max="260" width="9.25" style="228" customWidth="1"/>
    <col min="261" max="261" width="9" style="228"/>
    <col min="262" max="262" width="8.875" style="228" customWidth="1"/>
    <col min="263" max="263" width="7.125" style="228" customWidth="1"/>
    <col min="264" max="264" width="10.125" style="228" customWidth="1"/>
    <col min="265" max="265" width="9.75" style="228" customWidth="1"/>
    <col min="266" max="266" width="8.875" style="228" customWidth="1"/>
    <col min="267" max="268" width="9" style="228"/>
    <col min="269" max="269" width="11.375" style="228" customWidth="1"/>
    <col min="270" max="272" width="9" style="228"/>
    <col min="273" max="273" width="8" style="228" customWidth="1"/>
    <col min="274" max="274" width="8.875" style="228" customWidth="1"/>
    <col min="275" max="275" width="8.75" style="228" customWidth="1"/>
    <col min="276" max="276" width="10.25" style="228" customWidth="1"/>
    <col min="277" max="277" width="8" style="228" customWidth="1"/>
    <col min="278" max="278" width="7.875" style="228" customWidth="1"/>
    <col min="279" max="280" width="9" style="228"/>
    <col min="281" max="281" width="10.25" style="228" customWidth="1"/>
    <col min="282" max="282" width="11.375" style="228" customWidth="1"/>
    <col min="283" max="283" width="8.125" style="228" customWidth="1"/>
    <col min="284" max="284" width="8" style="228" customWidth="1"/>
    <col min="285" max="285" width="8.875" style="228" customWidth="1"/>
    <col min="286" max="287" width="9" style="228"/>
    <col min="288" max="288" width="11.375" style="228" customWidth="1"/>
    <col min="289" max="512" width="9" style="228"/>
    <col min="513" max="513" width="6.875" style="228" customWidth="1"/>
    <col min="514" max="514" width="14.75" style="228" customWidth="1"/>
    <col min="515" max="515" width="8.75" style="228" customWidth="1"/>
    <col min="516" max="516" width="9.25" style="228" customWidth="1"/>
    <col min="517" max="517" width="9" style="228"/>
    <col min="518" max="518" width="8.875" style="228" customWidth="1"/>
    <col min="519" max="519" width="7.125" style="228" customWidth="1"/>
    <col min="520" max="520" width="10.125" style="228" customWidth="1"/>
    <col min="521" max="521" width="9.75" style="228" customWidth="1"/>
    <col min="522" max="522" width="8.875" style="228" customWidth="1"/>
    <col min="523" max="524" width="9" style="228"/>
    <col min="525" max="525" width="11.375" style="228" customWidth="1"/>
    <col min="526" max="528" width="9" style="228"/>
    <col min="529" max="529" width="8" style="228" customWidth="1"/>
    <col min="530" max="530" width="8.875" style="228" customWidth="1"/>
    <col min="531" max="531" width="8.75" style="228" customWidth="1"/>
    <col min="532" max="532" width="10.25" style="228" customWidth="1"/>
    <col min="533" max="533" width="8" style="228" customWidth="1"/>
    <col min="534" max="534" width="7.875" style="228" customWidth="1"/>
    <col min="535" max="536" width="9" style="228"/>
    <col min="537" max="537" width="10.25" style="228" customWidth="1"/>
    <col min="538" max="538" width="11.375" style="228" customWidth="1"/>
    <col min="539" max="539" width="8.125" style="228" customWidth="1"/>
    <col min="540" max="540" width="8" style="228" customWidth="1"/>
    <col min="541" max="541" width="8.875" style="228" customWidth="1"/>
    <col min="542" max="543" width="9" style="228"/>
    <col min="544" max="544" width="11.375" style="228" customWidth="1"/>
    <col min="545" max="768" width="9" style="228"/>
    <col min="769" max="769" width="6.875" style="228" customWidth="1"/>
    <col min="770" max="770" width="14.75" style="228" customWidth="1"/>
    <col min="771" max="771" width="8.75" style="228" customWidth="1"/>
    <col min="772" max="772" width="9.25" style="228" customWidth="1"/>
    <col min="773" max="773" width="9" style="228"/>
    <col min="774" max="774" width="8.875" style="228" customWidth="1"/>
    <col min="775" max="775" width="7.125" style="228" customWidth="1"/>
    <col min="776" max="776" width="10.125" style="228" customWidth="1"/>
    <col min="777" max="777" width="9.75" style="228" customWidth="1"/>
    <col min="778" max="778" width="8.875" style="228" customWidth="1"/>
    <col min="779" max="780" width="9" style="228"/>
    <col min="781" max="781" width="11.375" style="228" customWidth="1"/>
    <col min="782" max="784" width="9" style="228"/>
    <col min="785" max="785" width="8" style="228" customWidth="1"/>
    <col min="786" max="786" width="8.875" style="228" customWidth="1"/>
    <col min="787" max="787" width="8.75" style="228" customWidth="1"/>
    <col min="788" max="788" width="10.25" style="228" customWidth="1"/>
    <col min="789" max="789" width="8" style="228" customWidth="1"/>
    <col min="790" max="790" width="7.875" style="228" customWidth="1"/>
    <col min="791" max="792" width="9" style="228"/>
    <col min="793" max="793" width="10.25" style="228" customWidth="1"/>
    <col min="794" max="794" width="11.375" style="228" customWidth="1"/>
    <col min="795" max="795" width="8.125" style="228" customWidth="1"/>
    <col min="796" max="796" width="8" style="228" customWidth="1"/>
    <col min="797" max="797" width="8.875" style="228" customWidth="1"/>
    <col min="798" max="799" width="9" style="228"/>
    <col min="800" max="800" width="11.375" style="228" customWidth="1"/>
    <col min="801" max="1024" width="9" style="228"/>
    <col min="1025" max="1025" width="6.875" style="228" customWidth="1"/>
    <col min="1026" max="1026" width="14.75" style="228" customWidth="1"/>
    <col min="1027" max="1027" width="8.75" style="228" customWidth="1"/>
    <col min="1028" max="1028" width="9.25" style="228" customWidth="1"/>
    <col min="1029" max="1029" width="9" style="228"/>
    <col min="1030" max="1030" width="8.875" style="228" customWidth="1"/>
    <col min="1031" max="1031" width="7.125" style="228" customWidth="1"/>
    <col min="1032" max="1032" width="10.125" style="228" customWidth="1"/>
    <col min="1033" max="1033" width="9.75" style="228" customWidth="1"/>
    <col min="1034" max="1034" width="8.875" style="228" customWidth="1"/>
    <col min="1035" max="1036" width="9" style="228"/>
    <col min="1037" max="1037" width="11.375" style="228" customWidth="1"/>
    <col min="1038" max="1040" width="9" style="228"/>
    <col min="1041" max="1041" width="8" style="228" customWidth="1"/>
    <col min="1042" max="1042" width="8.875" style="228" customWidth="1"/>
    <col min="1043" max="1043" width="8.75" style="228" customWidth="1"/>
    <col min="1044" max="1044" width="10.25" style="228" customWidth="1"/>
    <col min="1045" max="1045" width="8" style="228" customWidth="1"/>
    <col min="1046" max="1046" width="7.875" style="228" customWidth="1"/>
    <col min="1047" max="1048" width="9" style="228"/>
    <col min="1049" max="1049" width="10.25" style="228" customWidth="1"/>
    <col min="1050" max="1050" width="11.375" style="228" customWidth="1"/>
    <col min="1051" max="1051" width="8.125" style="228" customWidth="1"/>
    <col min="1052" max="1052" width="8" style="228" customWidth="1"/>
    <col min="1053" max="1053" width="8.875" style="228" customWidth="1"/>
    <col min="1054" max="1055" width="9" style="228"/>
    <col min="1056" max="1056" width="11.375" style="228" customWidth="1"/>
    <col min="1057" max="1280" width="9" style="228"/>
    <col min="1281" max="1281" width="6.875" style="228" customWidth="1"/>
    <col min="1282" max="1282" width="14.75" style="228" customWidth="1"/>
    <col min="1283" max="1283" width="8.75" style="228" customWidth="1"/>
    <col min="1284" max="1284" width="9.25" style="228" customWidth="1"/>
    <col min="1285" max="1285" width="9" style="228"/>
    <col min="1286" max="1286" width="8.875" style="228" customWidth="1"/>
    <col min="1287" max="1287" width="7.125" style="228" customWidth="1"/>
    <col min="1288" max="1288" width="10.125" style="228" customWidth="1"/>
    <col min="1289" max="1289" width="9.75" style="228" customWidth="1"/>
    <col min="1290" max="1290" width="8.875" style="228" customWidth="1"/>
    <col min="1291" max="1292" width="9" style="228"/>
    <col min="1293" max="1293" width="11.375" style="228" customWidth="1"/>
    <col min="1294" max="1296" width="9" style="228"/>
    <col min="1297" max="1297" width="8" style="228" customWidth="1"/>
    <col min="1298" max="1298" width="8.875" style="228" customWidth="1"/>
    <col min="1299" max="1299" width="8.75" style="228" customWidth="1"/>
    <col min="1300" max="1300" width="10.25" style="228" customWidth="1"/>
    <col min="1301" max="1301" width="8" style="228" customWidth="1"/>
    <col min="1302" max="1302" width="7.875" style="228" customWidth="1"/>
    <col min="1303" max="1304" width="9" style="228"/>
    <col min="1305" max="1305" width="10.25" style="228" customWidth="1"/>
    <col min="1306" max="1306" width="11.375" style="228" customWidth="1"/>
    <col min="1307" max="1307" width="8.125" style="228" customWidth="1"/>
    <col min="1308" max="1308" width="8" style="228" customWidth="1"/>
    <col min="1309" max="1309" width="8.875" style="228" customWidth="1"/>
    <col min="1310" max="1311" width="9" style="228"/>
    <col min="1312" max="1312" width="11.375" style="228" customWidth="1"/>
    <col min="1313" max="1536" width="9" style="228"/>
    <col min="1537" max="1537" width="6.875" style="228" customWidth="1"/>
    <col min="1538" max="1538" width="14.75" style="228" customWidth="1"/>
    <col min="1539" max="1539" width="8.75" style="228" customWidth="1"/>
    <col min="1540" max="1540" width="9.25" style="228" customWidth="1"/>
    <col min="1541" max="1541" width="9" style="228"/>
    <col min="1542" max="1542" width="8.875" style="228" customWidth="1"/>
    <col min="1543" max="1543" width="7.125" style="228" customWidth="1"/>
    <col min="1544" max="1544" width="10.125" style="228" customWidth="1"/>
    <col min="1545" max="1545" width="9.75" style="228" customWidth="1"/>
    <col min="1546" max="1546" width="8.875" style="228" customWidth="1"/>
    <col min="1547" max="1548" width="9" style="228"/>
    <col min="1549" max="1549" width="11.375" style="228" customWidth="1"/>
    <col min="1550" max="1552" width="9" style="228"/>
    <col min="1553" max="1553" width="8" style="228" customWidth="1"/>
    <col min="1554" max="1554" width="8.875" style="228" customWidth="1"/>
    <col min="1555" max="1555" width="8.75" style="228" customWidth="1"/>
    <col min="1556" max="1556" width="10.25" style="228" customWidth="1"/>
    <col min="1557" max="1557" width="8" style="228" customWidth="1"/>
    <col min="1558" max="1558" width="7.875" style="228" customWidth="1"/>
    <col min="1559" max="1560" width="9" style="228"/>
    <col min="1561" max="1561" width="10.25" style="228" customWidth="1"/>
    <col min="1562" max="1562" width="11.375" style="228" customWidth="1"/>
    <col min="1563" max="1563" width="8.125" style="228" customWidth="1"/>
    <col min="1564" max="1564" width="8" style="228" customWidth="1"/>
    <col min="1565" max="1565" width="8.875" style="228" customWidth="1"/>
    <col min="1566" max="1567" width="9" style="228"/>
    <col min="1568" max="1568" width="11.375" style="228" customWidth="1"/>
    <col min="1569" max="1792" width="9" style="228"/>
    <col min="1793" max="1793" width="6.875" style="228" customWidth="1"/>
    <col min="1794" max="1794" width="14.75" style="228" customWidth="1"/>
    <col min="1795" max="1795" width="8.75" style="228" customWidth="1"/>
    <col min="1796" max="1796" width="9.25" style="228" customWidth="1"/>
    <col min="1797" max="1797" width="9" style="228"/>
    <col min="1798" max="1798" width="8.875" style="228" customWidth="1"/>
    <col min="1799" max="1799" width="7.125" style="228" customWidth="1"/>
    <col min="1800" max="1800" width="10.125" style="228" customWidth="1"/>
    <col min="1801" max="1801" width="9.75" style="228" customWidth="1"/>
    <col min="1802" max="1802" width="8.875" style="228" customWidth="1"/>
    <col min="1803" max="1804" width="9" style="228"/>
    <col min="1805" max="1805" width="11.375" style="228" customWidth="1"/>
    <col min="1806" max="1808" width="9" style="228"/>
    <col min="1809" max="1809" width="8" style="228" customWidth="1"/>
    <col min="1810" max="1810" width="8.875" style="228" customWidth="1"/>
    <col min="1811" max="1811" width="8.75" style="228" customWidth="1"/>
    <col min="1812" max="1812" width="10.25" style="228" customWidth="1"/>
    <col min="1813" max="1813" width="8" style="228" customWidth="1"/>
    <col min="1814" max="1814" width="7.875" style="228" customWidth="1"/>
    <col min="1815" max="1816" width="9" style="228"/>
    <col min="1817" max="1817" width="10.25" style="228" customWidth="1"/>
    <col min="1818" max="1818" width="11.375" style="228" customWidth="1"/>
    <col min="1819" max="1819" width="8.125" style="228" customWidth="1"/>
    <col min="1820" max="1820" width="8" style="228" customWidth="1"/>
    <col min="1821" max="1821" width="8.875" style="228" customWidth="1"/>
    <col min="1822" max="1823" width="9" style="228"/>
    <col min="1824" max="1824" width="11.375" style="228" customWidth="1"/>
    <col min="1825" max="2048" width="9" style="228"/>
    <col min="2049" max="2049" width="6.875" style="228" customWidth="1"/>
    <col min="2050" max="2050" width="14.75" style="228" customWidth="1"/>
    <col min="2051" max="2051" width="8.75" style="228" customWidth="1"/>
    <col min="2052" max="2052" width="9.25" style="228" customWidth="1"/>
    <col min="2053" max="2053" width="9" style="228"/>
    <col min="2054" max="2054" width="8.875" style="228" customWidth="1"/>
    <col min="2055" max="2055" width="7.125" style="228" customWidth="1"/>
    <col min="2056" max="2056" width="10.125" style="228" customWidth="1"/>
    <col min="2057" max="2057" width="9.75" style="228" customWidth="1"/>
    <col min="2058" max="2058" width="8.875" style="228" customWidth="1"/>
    <col min="2059" max="2060" width="9" style="228"/>
    <col min="2061" max="2061" width="11.375" style="228" customWidth="1"/>
    <col min="2062" max="2064" width="9" style="228"/>
    <col min="2065" max="2065" width="8" style="228" customWidth="1"/>
    <col min="2066" max="2066" width="8.875" style="228" customWidth="1"/>
    <col min="2067" max="2067" width="8.75" style="228" customWidth="1"/>
    <col min="2068" max="2068" width="10.25" style="228" customWidth="1"/>
    <col min="2069" max="2069" width="8" style="228" customWidth="1"/>
    <col min="2070" max="2070" width="7.875" style="228" customWidth="1"/>
    <col min="2071" max="2072" width="9" style="228"/>
    <col min="2073" max="2073" width="10.25" style="228" customWidth="1"/>
    <col min="2074" max="2074" width="11.375" style="228" customWidth="1"/>
    <col min="2075" max="2075" width="8.125" style="228" customWidth="1"/>
    <col min="2076" max="2076" width="8" style="228" customWidth="1"/>
    <col min="2077" max="2077" width="8.875" style="228" customWidth="1"/>
    <col min="2078" max="2079" width="9" style="228"/>
    <col min="2080" max="2080" width="11.375" style="228" customWidth="1"/>
    <col min="2081" max="2304" width="9" style="228"/>
    <col min="2305" max="2305" width="6.875" style="228" customWidth="1"/>
    <col min="2306" max="2306" width="14.75" style="228" customWidth="1"/>
    <col min="2307" max="2307" width="8.75" style="228" customWidth="1"/>
    <col min="2308" max="2308" width="9.25" style="228" customWidth="1"/>
    <col min="2309" max="2309" width="9" style="228"/>
    <col min="2310" max="2310" width="8.875" style="228" customWidth="1"/>
    <col min="2311" max="2311" width="7.125" style="228" customWidth="1"/>
    <col min="2312" max="2312" width="10.125" style="228" customWidth="1"/>
    <col min="2313" max="2313" width="9.75" style="228" customWidth="1"/>
    <col min="2314" max="2314" width="8.875" style="228" customWidth="1"/>
    <col min="2315" max="2316" width="9" style="228"/>
    <col min="2317" max="2317" width="11.375" style="228" customWidth="1"/>
    <col min="2318" max="2320" width="9" style="228"/>
    <col min="2321" max="2321" width="8" style="228" customWidth="1"/>
    <col min="2322" max="2322" width="8.875" style="228" customWidth="1"/>
    <col min="2323" max="2323" width="8.75" style="228" customWidth="1"/>
    <col min="2324" max="2324" width="10.25" style="228" customWidth="1"/>
    <col min="2325" max="2325" width="8" style="228" customWidth="1"/>
    <col min="2326" max="2326" width="7.875" style="228" customWidth="1"/>
    <col min="2327" max="2328" width="9" style="228"/>
    <col min="2329" max="2329" width="10.25" style="228" customWidth="1"/>
    <col min="2330" max="2330" width="11.375" style="228" customWidth="1"/>
    <col min="2331" max="2331" width="8.125" style="228" customWidth="1"/>
    <col min="2332" max="2332" width="8" style="228" customWidth="1"/>
    <col min="2333" max="2333" width="8.875" style="228" customWidth="1"/>
    <col min="2334" max="2335" width="9" style="228"/>
    <col min="2336" max="2336" width="11.375" style="228" customWidth="1"/>
    <col min="2337" max="2560" width="9" style="228"/>
    <col min="2561" max="2561" width="6.875" style="228" customWidth="1"/>
    <col min="2562" max="2562" width="14.75" style="228" customWidth="1"/>
    <col min="2563" max="2563" width="8.75" style="228" customWidth="1"/>
    <col min="2564" max="2564" width="9.25" style="228" customWidth="1"/>
    <col min="2565" max="2565" width="9" style="228"/>
    <col min="2566" max="2566" width="8.875" style="228" customWidth="1"/>
    <col min="2567" max="2567" width="7.125" style="228" customWidth="1"/>
    <col min="2568" max="2568" width="10.125" style="228" customWidth="1"/>
    <col min="2569" max="2569" width="9.75" style="228" customWidth="1"/>
    <col min="2570" max="2570" width="8.875" style="228" customWidth="1"/>
    <col min="2571" max="2572" width="9" style="228"/>
    <col min="2573" max="2573" width="11.375" style="228" customWidth="1"/>
    <col min="2574" max="2576" width="9" style="228"/>
    <col min="2577" max="2577" width="8" style="228" customWidth="1"/>
    <col min="2578" max="2578" width="8.875" style="228" customWidth="1"/>
    <col min="2579" max="2579" width="8.75" style="228" customWidth="1"/>
    <col min="2580" max="2580" width="10.25" style="228" customWidth="1"/>
    <col min="2581" max="2581" width="8" style="228" customWidth="1"/>
    <col min="2582" max="2582" width="7.875" style="228" customWidth="1"/>
    <col min="2583" max="2584" width="9" style="228"/>
    <col min="2585" max="2585" width="10.25" style="228" customWidth="1"/>
    <col min="2586" max="2586" width="11.375" style="228" customWidth="1"/>
    <col min="2587" max="2587" width="8.125" style="228" customWidth="1"/>
    <col min="2588" max="2588" width="8" style="228" customWidth="1"/>
    <col min="2589" max="2589" width="8.875" style="228" customWidth="1"/>
    <col min="2590" max="2591" width="9" style="228"/>
    <col min="2592" max="2592" width="11.375" style="228" customWidth="1"/>
    <col min="2593" max="2816" width="9" style="228"/>
    <col min="2817" max="2817" width="6.875" style="228" customWidth="1"/>
    <col min="2818" max="2818" width="14.75" style="228" customWidth="1"/>
    <col min="2819" max="2819" width="8.75" style="228" customWidth="1"/>
    <col min="2820" max="2820" width="9.25" style="228" customWidth="1"/>
    <col min="2821" max="2821" width="9" style="228"/>
    <col min="2822" max="2822" width="8.875" style="228" customWidth="1"/>
    <col min="2823" max="2823" width="7.125" style="228" customWidth="1"/>
    <col min="2824" max="2824" width="10.125" style="228" customWidth="1"/>
    <col min="2825" max="2825" width="9.75" style="228" customWidth="1"/>
    <col min="2826" max="2826" width="8.875" style="228" customWidth="1"/>
    <col min="2827" max="2828" width="9" style="228"/>
    <col min="2829" max="2829" width="11.375" style="228" customWidth="1"/>
    <col min="2830" max="2832" width="9" style="228"/>
    <col min="2833" max="2833" width="8" style="228" customWidth="1"/>
    <col min="2834" max="2834" width="8.875" style="228" customWidth="1"/>
    <col min="2835" max="2835" width="8.75" style="228" customWidth="1"/>
    <col min="2836" max="2836" width="10.25" style="228" customWidth="1"/>
    <col min="2837" max="2837" width="8" style="228" customWidth="1"/>
    <col min="2838" max="2838" width="7.875" style="228" customWidth="1"/>
    <col min="2839" max="2840" width="9" style="228"/>
    <col min="2841" max="2841" width="10.25" style="228" customWidth="1"/>
    <col min="2842" max="2842" width="11.375" style="228" customWidth="1"/>
    <col min="2843" max="2843" width="8.125" style="228" customWidth="1"/>
    <col min="2844" max="2844" width="8" style="228" customWidth="1"/>
    <col min="2845" max="2845" width="8.875" style="228" customWidth="1"/>
    <col min="2846" max="2847" width="9" style="228"/>
    <col min="2848" max="2848" width="11.375" style="228" customWidth="1"/>
    <col min="2849" max="3072" width="9" style="228"/>
    <col min="3073" max="3073" width="6.875" style="228" customWidth="1"/>
    <col min="3074" max="3074" width="14.75" style="228" customWidth="1"/>
    <col min="3075" max="3075" width="8.75" style="228" customWidth="1"/>
    <col min="3076" max="3076" width="9.25" style="228" customWidth="1"/>
    <col min="3077" max="3077" width="9" style="228"/>
    <col min="3078" max="3078" width="8.875" style="228" customWidth="1"/>
    <col min="3079" max="3079" width="7.125" style="228" customWidth="1"/>
    <col min="3080" max="3080" width="10.125" style="228" customWidth="1"/>
    <col min="3081" max="3081" width="9.75" style="228" customWidth="1"/>
    <col min="3082" max="3082" width="8.875" style="228" customWidth="1"/>
    <col min="3083" max="3084" width="9" style="228"/>
    <col min="3085" max="3085" width="11.375" style="228" customWidth="1"/>
    <col min="3086" max="3088" width="9" style="228"/>
    <col min="3089" max="3089" width="8" style="228" customWidth="1"/>
    <col min="3090" max="3090" width="8.875" style="228" customWidth="1"/>
    <col min="3091" max="3091" width="8.75" style="228" customWidth="1"/>
    <col min="3092" max="3092" width="10.25" style="228" customWidth="1"/>
    <col min="3093" max="3093" width="8" style="228" customWidth="1"/>
    <col min="3094" max="3094" width="7.875" style="228" customWidth="1"/>
    <col min="3095" max="3096" width="9" style="228"/>
    <col min="3097" max="3097" width="10.25" style="228" customWidth="1"/>
    <col min="3098" max="3098" width="11.375" style="228" customWidth="1"/>
    <col min="3099" max="3099" width="8.125" style="228" customWidth="1"/>
    <col min="3100" max="3100" width="8" style="228" customWidth="1"/>
    <col min="3101" max="3101" width="8.875" style="228" customWidth="1"/>
    <col min="3102" max="3103" width="9" style="228"/>
    <col min="3104" max="3104" width="11.375" style="228" customWidth="1"/>
    <col min="3105" max="3328" width="9" style="228"/>
    <col min="3329" max="3329" width="6.875" style="228" customWidth="1"/>
    <col min="3330" max="3330" width="14.75" style="228" customWidth="1"/>
    <col min="3331" max="3331" width="8.75" style="228" customWidth="1"/>
    <col min="3332" max="3332" width="9.25" style="228" customWidth="1"/>
    <col min="3333" max="3333" width="9" style="228"/>
    <col min="3334" max="3334" width="8.875" style="228" customWidth="1"/>
    <col min="3335" max="3335" width="7.125" style="228" customWidth="1"/>
    <col min="3336" max="3336" width="10.125" style="228" customWidth="1"/>
    <col min="3337" max="3337" width="9.75" style="228" customWidth="1"/>
    <col min="3338" max="3338" width="8.875" style="228" customWidth="1"/>
    <col min="3339" max="3340" width="9" style="228"/>
    <col min="3341" max="3341" width="11.375" style="228" customWidth="1"/>
    <col min="3342" max="3344" width="9" style="228"/>
    <col min="3345" max="3345" width="8" style="228" customWidth="1"/>
    <col min="3346" max="3346" width="8.875" style="228" customWidth="1"/>
    <col min="3347" max="3347" width="8.75" style="228" customWidth="1"/>
    <col min="3348" max="3348" width="10.25" style="228" customWidth="1"/>
    <col min="3349" max="3349" width="8" style="228" customWidth="1"/>
    <col min="3350" max="3350" width="7.875" style="228" customWidth="1"/>
    <col min="3351" max="3352" width="9" style="228"/>
    <col min="3353" max="3353" width="10.25" style="228" customWidth="1"/>
    <col min="3354" max="3354" width="11.375" style="228" customWidth="1"/>
    <col min="3355" max="3355" width="8.125" style="228" customWidth="1"/>
    <col min="3356" max="3356" width="8" style="228" customWidth="1"/>
    <col min="3357" max="3357" width="8.875" style="228" customWidth="1"/>
    <col min="3358" max="3359" width="9" style="228"/>
    <col min="3360" max="3360" width="11.375" style="228" customWidth="1"/>
    <col min="3361" max="3584" width="9" style="228"/>
    <col min="3585" max="3585" width="6.875" style="228" customWidth="1"/>
    <col min="3586" max="3586" width="14.75" style="228" customWidth="1"/>
    <col min="3587" max="3587" width="8.75" style="228" customWidth="1"/>
    <col min="3588" max="3588" width="9.25" style="228" customWidth="1"/>
    <col min="3589" max="3589" width="9" style="228"/>
    <col min="3590" max="3590" width="8.875" style="228" customWidth="1"/>
    <col min="3591" max="3591" width="7.125" style="228" customWidth="1"/>
    <col min="3592" max="3592" width="10.125" style="228" customWidth="1"/>
    <col min="3593" max="3593" width="9.75" style="228" customWidth="1"/>
    <col min="3594" max="3594" width="8.875" style="228" customWidth="1"/>
    <col min="3595" max="3596" width="9" style="228"/>
    <col min="3597" max="3597" width="11.375" style="228" customWidth="1"/>
    <col min="3598" max="3600" width="9" style="228"/>
    <col min="3601" max="3601" width="8" style="228" customWidth="1"/>
    <col min="3602" max="3602" width="8.875" style="228" customWidth="1"/>
    <col min="3603" max="3603" width="8.75" style="228" customWidth="1"/>
    <col min="3604" max="3604" width="10.25" style="228" customWidth="1"/>
    <col min="3605" max="3605" width="8" style="228" customWidth="1"/>
    <col min="3606" max="3606" width="7.875" style="228" customWidth="1"/>
    <col min="3607" max="3608" width="9" style="228"/>
    <col min="3609" max="3609" width="10.25" style="228" customWidth="1"/>
    <col min="3610" max="3610" width="11.375" style="228" customWidth="1"/>
    <col min="3611" max="3611" width="8.125" style="228" customWidth="1"/>
    <col min="3612" max="3612" width="8" style="228" customWidth="1"/>
    <col min="3613" max="3613" width="8.875" style="228" customWidth="1"/>
    <col min="3614" max="3615" width="9" style="228"/>
    <col min="3616" max="3616" width="11.375" style="228" customWidth="1"/>
    <col min="3617" max="3840" width="9" style="228"/>
    <col min="3841" max="3841" width="6.875" style="228" customWidth="1"/>
    <col min="3842" max="3842" width="14.75" style="228" customWidth="1"/>
    <col min="3843" max="3843" width="8.75" style="228" customWidth="1"/>
    <col min="3844" max="3844" width="9.25" style="228" customWidth="1"/>
    <col min="3845" max="3845" width="9" style="228"/>
    <col min="3846" max="3846" width="8.875" style="228" customWidth="1"/>
    <col min="3847" max="3847" width="7.125" style="228" customWidth="1"/>
    <col min="3848" max="3848" width="10.125" style="228" customWidth="1"/>
    <col min="3849" max="3849" width="9.75" style="228" customWidth="1"/>
    <col min="3850" max="3850" width="8.875" style="228" customWidth="1"/>
    <col min="3851" max="3852" width="9" style="228"/>
    <col min="3853" max="3853" width="11.375" style="228" customWidth="1"/>
    <col min="3854" max="3856" width="9" style="228"/>
    <col min="3857" max="3857" width="8" style="228" customWidth="1"/>
    <col min="3858" max="3858" width="8.875" style="228" customWidth="1"/>
    <col min="3859" max="3859" width="8.75" style="228" customWidth="1"/>
    <col min="3860" max="3860" width="10.25" style="228" customWidth="1"/>
    <col min="3861" max="3861" width="8" style="228" customWidth="1"/>
    <col min="3862" max="3862" width="7.875" style="228" customWidth="1"/>
    <col min="3863" max="3864" width="9" style="228"/>
    <col min="3865" max="3865" width="10.25" style="228" customWidth="1"/>
    <col min="3866" max="3866" width="11.375" style="228" customWidth="1"/>
    <col min="3867" max="3867" width="8.125" style="228" customWidth="1"/>
    <col min="3868" max="3868" width="8" style="228" customWidth="1"/>
    <col min="3869" max="3869" width="8.875" style="228" customWidth="1"/>
    <col min="3870" max="3871" width="9" style="228"/>
    <col min="3872" max="3872" width="11.375" style="228" customWidth="1"/>
    <col min="3873" max="4096" width="9" style="228"/>
    <col min="4097" max="4097" width="6.875" style="228" customWidth="1"/>
    <col min="4098" max="4098" width="14.75" style="228" customWidth="1"/>
    <col min="4099" max="4099" width="8.75" style="228" customWidth="1"/>
    <col min="4100" max="4100" width="9.25" style="228" customWidth="1"/>
    <col min="4101" max="4101" width="9" style="228"/>
    <col min="4102" max="4102" width="8.875" style="228" customWidth="1"/>
    <col min="4103" max="4103" width="7.125" style="228" customWidth="1"/>
    <col min="4104" max="4104" width="10.125" style="228" customWidth="1"/>
    <col min="4105" max="4105" width="9.75" style="228" customWidth="1"/>
    <col min="4106" max="4106" width="8.875" style="228" customWidth="1"/>
    <col min="4107" max="4108" width="9" style="228"/>
    <col min="4109" max="4109" width="11.375" style="228" customWidth="1"/>
    <col min="4110" max="4112" width="9" style="228"/>
    <col min="4113" max="4113" width="8" style="228" customWidth="1"/>
    <col min="4114" max="4114" width="8.875" style="228" customWidth="1"/>
    <col min="4115" max="4115" width="8.75" style="228" customWidth="1"/>
    <col min="4116" max="4116" width="10.25" style="228" customWidth="1"/>
    <col min="4117" max="4117" width="8" style="228" customWidth="1"/>
    <col min="4118" max="4118" width="7.875" style="228" customWidth="1"/>
    <col min="4119" max="4120" width="9" style="228"/>
    <col min="4121" max="4121" width="10.25" style="228" customWidth="1"/>
    <col min="4122" max="4122" width="11.375" style="228" customWidth="1"/>
    <col min="4123" max="4123" width="8.125" style="228" customWidth="1"/>
    <col min="4124" max="4124" width="8" style="228" customWidth="1"/>
    <col min="4125" max="4125" width="8.875" style="228" customWidth="1"/>
    <col min="4126" max="4127" width="9" style="228"/>
    <col min="4128" max="4128" width="11.375" style="228" customWidth="1"/>
    <col min="4129" max="4352" width="9" style="228"/>
    <col min="4353" max="4353" width="6.875" style="228" customWidth="1"/>
    <col min="4354" max="4354" width="14.75" style="228" customWidth="1"/>
    <col min="4355" max="4355" width="8.75" style="228" customWidth="1"/>
    <col min="4356" max="4356" width="9.25" style="228" customWidth="1"/>
    <col min="4357" max="4357" width="9" style="228"/>
    <col min="4358" max="4358" width="8.875" style="228" customWidth="1"/>
    <col min="4359" max="4359" width="7.125" style="228" customWidth="1"/>
    <col min="4360" max="4360" width="10.125" style="228" customWidth="1"/>
    <col min="4361" max="4361" width="9.75" style="228" customWidth="1"/>
    <col min="4362" max="4362" width="8.875" style="228" customWidth="1"/>
    <col min="4363" max="4364" width="9" style="228"/>
    <col min="4365" max="4365" width="11.375" style="228" customWidth="1"/>
    <col min="4366" max="4368" width="9" style="228"/>
    <col min="4369" max="4369" width="8" style="228" customWidth="1"/>
    <col min="4370" max="4370" width="8.875" style="228" customWidth="1"/>
    <col min="4371" max="4371" width="8.75" style="228" customWidth="1"/>
    <col min="4372" max="4372" width="10.25" style="228" customWidth="1"/>
    <col min="4373" max="4373" width="8" style="228" customWidth="1"/>
    <col min="4374" max="4374" width="7.875" style="228" customWidth="1"/>
    <col min="4375" max="4376" width="9" style="228"/>
    <col min="4377" max="4377" width="10.25" style="228" customWidth="1"/>
    <col min="4378" max="4378" width="11.375" style="228" customWidth="1"/>
    <col min="4379" max="4379" width="8.125" style="228" customWidth="1"/>
    <col min="4380" max="4380" width="8" style="228" customWidth="1"/>
    <col min="4381" max="4381" width="8.875" style="228" customWidth="1"/>
    <col min="4382" max="4383" width="9" style="228"/>
    <col min="4384" max="4384" width="11.375" style="228" customWidth="1"/>
    <col min="4385" max="4608" width="9" style="228"/>
    <col min="4609" max="4609" width="6.875" style="228" customWidth="1"/>
    <col min="4610" max="4610" width="14.75" style="228" customWidth="1"/>
    <col min="4611" max="4611" width="8.75" style="228" customWidth="1"/>
    <col min="4612" max="4612" width="9.25" style="228" customWidth="1"/>
    <col min="4613" max="4613" width="9" style="228"/>
    <col min="4614" max="4614" width="8.875" style="228" customWidth="1"/>
    <col min="4615" max="4615" width="7.125" style="228" customWidth="1"/>
    <col min="4616" max="4616" width="10.125" style="228" customWidth="1"/>
    <col min="4617" max="4617" width="9.75" style="228" customWidth="1"/>
    <col min="4618" max="4618" width="8.875" style="228" customWidth="1"/>
    <col min="4619" max="4620" width="9" style="228"/>
    <col min="4621" max="4621" width="11.375" style="228" customWidth="1"/>
    <col min="4622" max="4624" width="9" style="228"/>
    <col min="4625" max="4625" width="8" style="228" customWidth="1"/>
    <col min="4626" max="4626" width="8.875" style="228" customWidth="1"/>
    <col min="4627" max="4627" width="8.75" style="228" customWidth="1"/>
    <col min="4628" max="4628" width="10.25" style="228" customWidth="1"/>
    <col min="4629" max="4629" width="8" style="228" customWidth="1"/>
    <col min="4630" max="4630" width="7.875" style="228" customWidth="1"/>
    <col min="4631" max="4632" width="9" style="228"/>
    <col min="4633" max="4633" width="10.25" style="228" customWidth="1"/>
    <col min="4634" max="4634" width="11.375" style="228" customWidth="1"/>
    <col min="4635" max="4635" width="8.125" style="228" customWidth="1"/>
    <col min="4636" max="4636" width="8" style="228" customWidth="1"/>
    <col min="4637" max="4637" width="8.875" style="228" customWidth="1"/>
    <col min="4638" max="4639" width="9" style="228"/>
    <col min="4640" max="4640" width="11.375" style="228" customWidth="1"/>
    <col min="4641" max="4864" width="9" style="228"/>
    <col min="4865" max="4865" width="6.875" style="228" customWidth="1"/>
    <col min="4866" max="4866" width="14.75" style="228" customWidth="1"/>
    <col min="4867" max="4867" width="8.75" style="228" customWidth="1"/>
    <col min="4868" max="4868" width="9.25" style="228" customWidth="1"/>
    <col min="4869" max="4869" width="9" style="228"/>
    <col min="4870" max="4870" width="8.875" style="228" customWidth="1"/>
    <col min="4871" max="4871" width="7.125" style="228" customWidth="1"/>
    <col min="4872" max="4872" width="10.125" style="228" customWidth="1"/>
    <col min="4873" max="4873" width="9.75" style="228" customWidth="1"/>
    <col min="4874" max="4874" width="8.875" style="228" customWidth="1"/>
    <col min="4875" max="4876" width="9" style="228"/>
    <col min="4877" max="4877" width="11.375" style="228" customWidth="1"/>
    <col min="4878" max="4880" width="9" style="228"/>
    <col min="4881" max="4881" width="8" style="228" customWidth="1"/>
    <col min="4882" max="4882" width="8.875" style="228" customWidth="1"/>
    <col min="4883" max="4883" width="8.75" style="228" customWidth="1"/>
    <col min="4884" max="4884" width="10.25" style="228" customWidth="1"/>
    <col min="4885" max="4885" width="8" style="228" customWidth="1"/>
    <col min="4886" max="4886" width="7.875" style="228" customWidth="1"/>
    <col min="4887" max="4888" width="9" style="228"/>
    <col min="4889" max="4889" width="10.25" style="228" customWidth="1"/>
    <col min="4890" max="4890" width="11.375" style="228" customWidth="1"/>
    <col min="4891" max="4891" width="8.125" style="228" customWidth="1"/>
    <col min="4892" max="4892" width="8" style="228" customWidth="1"/>
    <col min="4893" max="4893" width="8.875" style="228" customWidth="1"/>
    <col min="4894" max="4895" width="9" style="228"/>
    <col min="4896" max="4896" width="11.375" style="228" customWidth="1"/>
    <col min="4897" max="5120" width="9" style="228"/>
    <col min="5121" max="5121" width="6.875" style="228" customWidth="1"/>
    <col min="5122" max="5122" width="14.75" style="228" customWidth="1"/>
    <col min="5123" max="5123" width="8.75" style="228" customWidth="1"/>
    <col min="5124" max="5124" width="9.25" style="228" customWidth="1"/>
    <col min="5125" max="5125" width="9" style="228"/>
    <col min="5126" max="5126" width="8.875" style="228" customWidth="1"/>
    <col min="5127" max="5127" width="7.125" style="228" customWidth="1"/>
    <col min="5128" max="5128" width="10.125" style="228" customWidth="1"/>
    <col min="5129" max="5129" width="9.75" style="228" customWidth="1"/>
    <col min="5130" max="5130" width="8.875" style="228" customWidth="1"/>
    <col min="5131" max="5132" width="9" style="228"/>
    <col min="5133" max="5133" width="11.375" style="228" customWidth="1"/>
    <col min="5134" max="5136" width="9" style="228"/>
    <col min="5137" max="5137" width="8" style="228" customWidth="1"/>
    <col min="5138" max="5138" width="8.875" style="228" customWidth="1"/>
    <col min="5139" max="5139" width="8.75" style="228" customWidth="1"/>
    <col min="5140" max="5140" width="10.25" style="228" customWidth="1"/>
    <col min="5141" max="5141" width="8" style="228" customWidth="1"/>
    <col min="5142" max="5142" width="7.875" style="228" customWidth="1"/>
    <col min="5143" max="5144" width="9" style="228"/>
    <col min="5145" max="5145" width="10.25" style="228" customWidth="1"/>
    <col min="5146" max="5146" width="11.375" style="228" customWidth="1"/>
    <col min="5147" max="5147" width="8.125" style="228" customWidth="1"/>
    <col min="5148" max="5148" width="8" style="228" customWidth="1"/>
    <col min="5149" max="5149" width="8.875" style="228" customWidth="1"/>
    <col min="5150" max="5151" width="9" style="228"/>
    <col min="5152" max="5152" width="11.375" style="228" customWidth="1"/>
    <col min="5153" max="5376" width="9" style="228"/>
    <col min="5377" max="5377" width="6.875" style="228" customWidth="1"/>
    <col min="5378" max="5378" width="14.75" style="228" customWidth="1"/>
    <col min="5379" max="5379" width="8.75" style="228" customWidth="1"/>
    <col min="5380" max="5380" width="9.25" style="228" customWidth="1"/>
    <col min="5381" max="5381" width="9" style="228"/>
    <col min="5382" max="5382" width="8.875" style="228" customWidth="1"/>
    <col min="5383" max="5383" width="7.125" style="228" customWidth="1"/>
    <col min="5384" max="5384" width="10.125" style="228" customWidth="1"/>
    <col min="5385" max="5385" width="9.75" style="228" customWidth="1"/>
    <col min="5386" max="5386" width="8.875" style="228" customWidth="1"/>
    <col min="5387" max="5388" width="9" style="228"/>
    <col min="5389" max="5389" width="11.375" style="228" customWidth="1"/>
    <col min="5390" max="5392" width="9" style="228"/>
    <col min="5393" max="5393" width="8" style="228" customWidth="1"/>
    <col min="5394" max="5394" width="8.875" style="228" customWidth="1"/>
    <col min="5395" max="5395" width="8.75" style="228" customWidth="1"/>
    <col min="5396" max="5396" width="10.25" style="228" customWidth="1"/>
    <col min="5397" max="5397" width="8" style="228" customWidth="1"/>
    <col min="5398" max="5398" width="7.875" style="228" customWidth="1"/>
    <col min="5399" max="5400" width="9" style="228"/>
    <col min="5401" max="5401" width="10.25" style="228" customWidth="1"/>
    <col min="5402" max="5402" width="11.375" style="228" customWidth="1"/>
    <col min="5403" max="5403" width="8.125" style="228" customWidth="1"/>
    <col min="5404" max="5404" width="8" style="228" customWidth="1"/>
    <col min="5405" max="5405" width="8.875" style="228" customWidth="1"/>
    <col min="5406" max="5407" width="9" style="228"/>
    <col min="5408" max="5408" width="11.375" style="228" customWidth="1"/>
    <col min="5409" max="5632" width="9" style="228"/>
    <col min="5633" max="5633" width="6.875" style="228" customWidth="1"/>
    <col min="5634" max="5634" width="14.75" style="228" customWidth="1"/>
    <col min="5635" max="5635" width="8.75" style="228" customWidth="1"/>
    <col min="5636" max="5636" width="9.25" style="228" customWidth="1"/>
    <col min="5637" max="5637" width="9" style="228"/>
    <col min="5638" max="5638" width="8.875" style="228" customWidth="1"/>
    <col min="5639" max="5639" width="7.125" style="228" customWidth="1"/>
    <col min="5640" max="5640" width="10.125" style="228" customWidth="1"/>
    <col min="5641" max="5641" width="9.75" style="228" customWidth="1"/>
    <col min="5642" max="5642" width="8.875" style="228" customWidth="1"/>
    <col min="5643" max="5644" width="9" style="228"/>
    <col min="5645" max="5645" width="11.375" style="228" customWidth="1"/>
    <col min="5646" max="5648" width="9" style="228"/>
    <col min="5649" max="5649" width="8" style="228" customWidth="1"/>
    <col min="5650" max="5650" width="8.875" style="228" customWidth="1"/>
    <col min="5651" max="5651" width="8.75" style="228" customWidth="1"/>
    <col min="5652" max="5652" width="10.25" style="228" customWidth="1"/>
    <col min="5653" max="5653" width="8" style="228" customWidth="1"/>
    <col min="5654" max="5654" width="7.875" style="228" customWidth="1"/>
    <col min="5655" max="5656" width="9" style="228"/>
    <col min="5657" max="5657" width="10.25" style="228" customWidth="1"/>
    <col min="5658" max="5658" width="11.375" style="228" customWidth="1"/>
    <col min="5659" max="5659" width="8.125" style="228" customWidth="1"/>
    <col min="5660" max="5660" width="8" style="228" customWidth="1"/>
    <col min="5661" max="5661" width="8.875" style="228" customWidth="1"/>
    <col min="5662" max="5663" width="9" style="228"/>
    <col min="5664" max="5664" width="11.375" style="228" customWidth="1"/>
    <col min="5665" max="5888" width="9" style="228"/>
    <col min="5889" max="5889" width="6.875" style="228" customWidth="1"/>
    <col min="5890" max="5890" width="14.75" style="228" customWidth="1"/>
    <col min="5891" max="5891" width="8.75" style="228" customWidth="1"/>
    <col min="5892" max="5892" width="9.25" style="228" customWidth="1"/>
    <col min="5893" max="5893" width="9" style="228"/>
    <col min="5894" max="5894" width="8.875" style="228" customWidth="1"/>
    <col min="5895" max="5895" width="7.125" style="228" customWidth="1"/>
    <col min="5896" max="5896" width="10.125" style="228" customWidth="1"/>
    <col min="5897" max="5897" width="9.75" style="228" customWidth="1"/>
    <col min="5898" max="5898" width="8.875" style="228" customWidth="1"/>
    <col min="5899" max="5900" width="9" style="228"/>
    <col min="5901" max="5901" width="11.375" style="228" customWidth="1"/>
    <col min="5902" max="5904" width="9" style="228"/>
    <col min="5905" max="5905" width="8" style="228" customWidth="1"/>
    <col min="5906" max="5906" width="8.875" style="228" customWidth="1"/>
    <col min="5907" max="5907" width="8.75" style="228" customWidth="1"/>
    <col min="5908" max="5908" width="10.25" style="228" customWidth="1"/>
    <col min="5909" max="5909" width="8" style="228" customWidth="1"/>
    <col min="5910" max="5910" width="7.875" style="228" customWidth="1"/>
    <col min="5911" max="5912" width="9" style="228"/>
    <col min="5913" max="5913" width="10.25" style="228" customWidth="1"/>
    <col min="5914" max="5914" width="11.375" style="228" customWidth="1"/>
    <col min="5915" max="5915" width="8.125" style="228" customWidth="1"/>
    <col min="5916" max="5916" width="8" style="228" customWidth="1"/>
    <col min="5917" max="5917" width="8.875" style="228" customWidth="1"/>
    <col min="5918" max="5919" width="9" style="228"/>
    <col min="5920" max="5920" width="11.375" style="228" customWidth="1"/>
    <col min="5921" max="6144" width="9" style="228"/>
    <col min="6145" max="6145" width="6.875" style="228" customWidth="1"/>
    <col min="6146" max="6146" width="14.75" style="228" customWidth="1"/>
    <col min="6147" max="6147" width="8.75" style="228" customWidth="1"/>
    <col min="6148" max="6148" width="9.25" style="228" customWidth="1"/>
    <col min="6149" max="6149" width="9" style="228"/>
    <col min="6150" max="6150" width="8.875" style="228" customWidth="1"/>
    <col min="6151" max="6151" width="7.125" style="228" customWidth="1"/>
    <col min="6152" max="6152" width="10.125" style="228" customWidth="1"/>
    <col min="6153" max="6153" width="9.75" style="228" customWidth="1"/>
    <col min="6154" max="6154" width="8.875" style="228" customWidth="1"/>
    <col min="6155" max="6156" width="9" style="228"/>
    <col min="6157" max="6157" width="11.375" style="228" customWidth="1"/>
    <col min="6158" max="6160" width="9" style="228"/>
    <col min="6161" max="6161" width="8" style="228" customWidth="1"/>
    <col min="6162" max="6162" width="8.875" style="228" customWidth="1"/>
    <col min="6163" max="6163" width="8.75" style="228" customWidth="1"/>
    <col min="6164" max="6164" width="10.25" style="228" customWidth="1"/>
    <col min="6165" max="6165" width="8" style="228" customWidth="1"/>
    <col min="6166" max="6166" width="7.875" style="228" customWidth="1"/>
    <col min="6167" max="6168" width="9" style="228"/>
    <col min="6169" max="6169" width="10.25" style="228" customWidth="1"/>
    <col min="6170" max="6170" width="11.375" style="228" customWidth="1"/>
    <col min="6171" max="6171" width="8.125" style="228" customWidth="1"/>
    <col min="6172" max="6172" width="8" style="228" customWidth="1"/>
    <col min="6173" max="6173" width="8.875" style="228" customWidth="1"/>
    <col min="6174" max="6175" width="9" style="228"/>
    <col min="6176" max="6176" width="11.375" style="228" customWidth="1"/>
    <col min="6177" max="6400" width="9" style="228"/>
    <col min="6401" max="6401" width="6.875" style="228" customWidth="1"/>
    <col min="6402" max="6402" width="14.75" style="228" customWidth="1"/>
    <col min="6403" max="6403" width="8.75" style="228" customWidth="1"/>
    <col min="6404" max="6404" width="9.25" style="228" customWidth="1"/>
    <col min="6405" max="6405" width="9" style="228"/>
    <col min="6406" max="6406" width="8.875" style="228" customWidth="1"/>
    <col min="6407" max="6407" width="7.125" style="228" customWidth="1"/>
    <col min="6408" max="6408" width="10.125" style="228" customWidth="1"/>
    <col min="6409" max="6409" width="9.75" style="228" customWidth="1"/>
    <col min="6410" max="6410" width="8.875" style="228" customWidth="1"/>
    <col min="6411" max="6412" width="9" style="228"/>
    <col min="6413" max="6413" width="11.375" style="228" customWidth="1"/>
    <col min="6414" max="6416" width="9" style="228"/>
    <col min="6417" max="6417" width="8" style="228" customWidth="1"/>
    <col min="6418" max="6418" width="8.875" style="228" customWidth="1"/>
    <col min="6419" max="6419" width="8.75" style="228" customWidth="1"/>
    <col min="6420" max="6420" width="10.25" style="228" customWidth="1"/>
    <col min="6421" max="6421" width="8" style="228" customWidth="1"/>
    <col min="6422" max="6422" width="7.875" style="228" customWidth="1"/>
    <col min="6423" max="6424" width="9" style="228"/>
    <col min="6425" max="6425" width="10.25" style="228" customWidth="1"/>
    <col min="6426" max="6426" width="11.375" style="228" customWidth="1"/>
    <col min="6427" max="6427" width="8.125" style="228" customWidth="1"/>
    <col min="6428" max="6428" width="8" style="228" customWidth="1"/>
    <col min="6429" max="6429" width="8.875" style="228" customWidth="1"/>
    <col min="6430" max="6431" width="9" style="228"/>
    <col min="6432" max="6432" width="11.375" style="228" customWidth="1"/>
    <col min="6433" max="6656" width="9" style="228"/>
    <col min="6657" max="6657" width="6.875" style="228" customWidth="1"/>
    <col min="6658" max="6658" width="14.75" style="228" customWidth="1"/>
    <col min="6659" max="6659" width="8.75" style="228" customWidth="1"/>
    <col min="6660" max="6660" width="9.25" style="228" customWidth="1"/>
    <col min="6661" max="6661" width="9" style="228"/>
    <col min="6662" max="6662" width="8.875" style="228" customWidth="1"/>
    <col min="6663" max="6663" width="7.125" style="228" customWidth="1"/>
    <col min="6664" max="6664" width="10.125" style="228" customWidth="1"/>
    <col min="6665" max="6665" width="9.75" style="228" customWidth="1"/>
    <col min="6666" max="6666" width="8.875" style="228" customWidth="1"/>
    <col min="6667" max="6668" width="9" style="228"/>
    <col min="6669" max="6669" width="11.375" style="228" customWidth="1"/>
    <col min="6670" max="6672" width="9" style="228"/>
    <col min="6673" max="6673" width="8" style="228" customWidth="1"/>
    <col min="6674" max="6674" width="8.875" style="228" customWidth="1"/>
    <col min="6675" max="6675" width="8.75" style="228" customWidth="1"/>
    <col min="6676" max="6676" width="10.25" style="228" customWidth="1"/>
    <col min="6677" max="6677" width="8" style="228" customWidth="1"/>
    <col min="6678" max="6678" width="7.875" style="228" customWidth="1"/>
    <col min="6679" max="6680" width="9" style="228"/>
    <col min="6681" max="6681" width="10.25" style="228" customWidth="1"/>
    <col min="6682" max="6682" width="11.375" style="228" customWidth="1"/>
    <col min="6683" max="6683" width="8.125" style="228" customWidth="1"/>
    <col min="6684" max="6684" width="8" style="228" customWidth="1"/>
    <col min="6685" max="6685" width="8.875" style="228" customWidth="1"/>
    <col min="6686" max="6687" width="9" style="228"/>
    <col min="6688" max="6688" width="11.375" style="228" customWidth="1"/>
    <col min="6689" max="6912" width="9" style="228"/>
    <col min="6913" max="6913" width="6.875" style="228" customWidth="1"/>
    <col min="6914" max="6914" width="14.75" style="228" customWidth="1"/>
    <col min="6915" max="6915" width="8.75" style="228" customWidth="1"/>
    <col min="6916" max="6916" width="9.25" style="228" customWidth="1"/>
    <col min="6917" max="6917" width="9" style="228"/>
    <col min="6918" max="6918" width="8.875" style="228" customWidth="1"/>
    <col min="6919" max="6919" width="7.125" style="228" customWidth="1"/>
    <col min="6920" max="6920" width="10.125" style="228" customWidth="1"/>
    <col min="6921" max="6921" width="9.75" style="228" customWidth="1"/>
    <col min="6922" max="6922" width="8.875" style="228" customWidth="1"/>
    <col min="6923" max="6924" width="9" style="228"/>
    <col min="6925" max="6925" width="11.375" style="228" customWidth="1"/>
    <col min="6926" max="6928" width="9" style="228"/>
    <col min="6929" max="6929" width="8" style="228" customWidth="1"/>
    <col min="6930" max="6930" width="8.875" style="228" customWidth="1"/>
    <col min="6931" max="6931" width="8.75" style="228" customWidth="1"/>
    <col min="6932" max="6932" width="10.25" style="228" customWidth="1"/>
    <col min="6933" max="6933" width="8" style="228" customWidth="1"/>
    <col min="6934" max="6934" width="7.875" style="228" customWidth="1"/>
    <col min="6935" max="6936" width="9" style="228"/>
    <col min="6937" max="6937" width="10.25" style="228" customWidth="1"/>
    <col min="6938" max="6938" width="11.375" style="228" customWidth="1"/>
    <col min="6939" max="6939" width="8.125" style="228" customWidth="1"/>
    <col min="6940" max="6940" width="8" style="228" customWidth="1"/>
    <col min="6941" max="6941" width="8.875" style="228" customWidth="1"/>
    <col min="6942" max="6943" width="9" style="228"/>
    <col min="6944" max="6944" width="11.375" style="228" customWidth="1"/>
    <col min="6945" max="7168" width="9" style="228"/>
    <col min="7169" max="7169" width="6.875" style="228" customWidth="1"/>
    <col min="7170" max="7170" width="14.75" style="228" customWidth="1"/>
    <col min="7171" max="7171" width="8.75" style="228" customWidth="1"/>
    <col min="7172" max="7172" width="9.25" style="228" customWidth="1"/>
    <col min="7173" max="7173" width="9" style="228"/>
    <col min="7174" max="7174" width="8.875" style="228" customWidth="1"/>
    <col min="7175" max="7175" width="7.125" style="228" customWidth="1"/>
    <col min="7176" max="7176" width="10.125" style="228" customWidth="1"/>
    <col min="7177" max="7177" width="9.75" style="228" customWidth="1"/>
    <col min="7178" max="7178" width="8.875" style="228" customWidth="1"/>
    <col min="7179" max="7180" width="9" style="228"/>
    <col min="7181" max="7181" width="11.375" style="228" customWidth="1"/>
    <col min="7182" max="7184" width="9" style="228"/>
    <col min="7185" max="7185" width="8" style="228" customWidth="1"/>
    <col min="7186" max="7186" width="8.875" style="228" customWidth="1"/>
    <col min="7187" max="7187" width="8.75" style="228" customWidth="1"/>
    <col min="7188" max="7188" width="10.25" style="228" customWidth="1"/>
    <col min="7189" max="7189" width="8" style="228" customWidth="1"/>
    <col min="7190" max="7190" width="7.875" style="228" customWidth="1"/>
    <col min="7191" max="7192" width="9" style="228"/>
    <col min="7193" max="7193" width="10.25" style="228" customWidth="1"/>
    <col min="7194" max="7194" width="11.375" style="228" customWidth="1"/>
    <col min="7195" max="7195" width="8.125" style="228" customWidth="1"/>
    <col min="7196" max="7196" width="8" style="228" customWidth="1"/>
    <col min="7197" max="7197" width="8.875" style="228" customWidth="1"/>
    <col min="7198" max="7199" width="9" style="228"/>
    <col min="7200" max="7200" width="11.375" style="228" customWidth="1"/>
    <col min="7201" max="7424" width="9" style="228"/>
    <col min="7425" max="7425" width="6.875" style="228" customWidth="1"/>
    <col min="7426" max="7426" width="14.75" style="228" customWidth="1"/>
    <col min="7427" max="7427" width="8.75" style="228" customWidth="1"/>
    <col min="7428" max="7428" width="9.25" style="228" customWidth="1"/>
    <col min="7429" max="7429" width="9" style="228"/>
    <col min="7430" max="7430" width="8.875" style="228" customWidth="1"/>
    <col min="7431" max="7431" width="7.125" style="228" customWidth="1"/>
    <col min="7432" max="7432" width="10.125" style="228" customWidth="1"/>
    <col min="7433" max="7433" width="9.75" style="228" customWidth="1"/>
    <col min="7434" max="7434" width="8.875" style="228" customWidth="1"/>
    <col min="7435" max="7436" width="9" style="228"/>
    <col min="7437" max="7437" width="11.375" style="228" customWidth="1"/>
    <col min="7438" max="7440" width="9" style="228"/>
    <col min="7441" max="7441" width="8" style="228" customWidth="1"/>
    <col min="7442" max="7442" width="8.875" style="228" customWidth="1"/>
    <col min="7443" max="7443" width="8.75" style="228" customWidth="1"/>
    <col min="7444" max="7444" width="10.25" style="228" customWidth="1"/>
    <col min="7445" max="7445" width="8" style="228" customWidth="1"/>
    <col min="7446" max="7446" width="7.875" style="228" customWidth="1"/>
    <col min="7447" max="7448" width="9" style="228"/>
    <col min="7449" max="7449" width="10.25" style="228" customWidth="1"/>
    <col min="7450" max="7450" width="11.375" style="228" customWidth="1"/>
    <col min="7451" max="7451" width="8.125" style="228" customWidth="1"/>
    <col min="7452" max="7452" width="8" style="228" customWidth="1"/>
    <col min="7453" max="7453" width="8.875" style="228" customWidth="1"/>
    <col min="7454" max="7455" width="9" style="228"/>
    <col min="7456" max="7456" width="11.375" style="228" customWidth="1"/>
    <col min="7457" max="7680" width="9" style="228"/>
    <col min="7681" max="7681" width="6.875" style="228" customWidth="1"/>
    <col min="7682" max="7682" width="14.75" style="228" customWidth="1"/>
    <col min="7683" max="7683" width="8.75" style="228" customWidth="1"/>
    <col min="7684" max="7684" width="9.25" style="228" customWidth="1"/>
    <col min="7685" max="7685" width="9" style="228"/>
    <col min="7686" max="7686" width="8.875" style="228" customWidth="1"/>
    <col min="7687" max="7687" width="7.125" style="228" customWidth="1"/>
    <col min="7688" max="7688" width="10.125" style="228" customWidth="1"/>
    <col min="7689" max="7689" width="9.75" style="228" customWidth="1"/>
    <col min="7690" max="7690" width="8.875" style="228" customWidth="1"/>
    <col min="7691" max="7692" width="9" style="228"/>
    <col min="7693" max="7693" width="11.375" style="228" customWidth="1"/>
    <col min="7694" max="7696" width="9" style="228"/>
    <col min="7697" max="7697" width="8" style="228" customWidth="1"/>
    <col min="7698" max="7698" width="8.875" style="228" customWidth="1"/>
    <col min="7699" max="7699" width="8.75" style="228" customWidth="1"/>
    <col min="7700" max="7700" width="10.25" style="228" customWidth="1"/>
    <col min="7701" max="7701" width="8" style="228" customWidth="1"/>
    <col min="7702" max="7702" width="7.875" style="228" customWidth="1"/>
    <col min="7703" max="7704" width="9" style="228"/>
    <col min="7705" max="7705" width="10.25" style="228" customWidth="1"/>
    <col min="7706" max="7706" width="11.375" style="228" customWidth="1"/>
    <col min="7707" max="7707" width="8.125" style="228" customWidth="1"/>
    <col min="7708" max="7708" width="8" style="228" customWidth="1"/>
    <col min="7709" max="7709" width="8.875" style="228" customWidth="1"/>
    <col min="7710" max="7711" width="9" style="228"/>
    <col min="7712" max="7712" width="11.375" style="228" customWidth="1"/>
    <col min="7713" max="7936" width="9" style="228"/>
    <col min="7937" max="7937" width="6.875" style="228" customWidth="1"/>
    <col min="7938" max="7938" width="14.75" style="228" customWidth="1"/>
    <col min="7939" max="7939" width="8.75" style="228" customWidth="1"/>
    <col min="7940" max="7940" width="9.25" style="228" customWidth="1"/>
    <col min="7941" max="7941" width="9" style="228"/>
    <col min="7942" max="7942" width="8.875" style="228" customWidth="1"/>
    <col min="7943" max="7943" width="7.125" style="228" customWidth="1"/>
    <col min="7944" max="7944" width="10.125" style="228" customWidth="1"/>
    <col min="7945" max="7945" width="9.75" style="228" customWidth="1"/>
    <col min="7946" max="7946" width="8.875" style="228" customWidth="1"/>
    <col min="7947" max="7948" width="9" style="228"/>
    <col min="7949" max="7949" width="11.375" style="228" customWidth="1"/>
    <col min="7950" max="7952" width="9" style="228"/>
    <col min="7953" max="7953" width="8" style="228" customWidth="1"/>
    <col min="7954" max="7954" width="8.875" style="228" customWidth="1"/>
    <col min="7955" max="7955" width="8.75" style="228" customWidth="1"/>
    <col min="7956" max="7956" width="10.25" style="228" customWidth="1"/>
    <col min="7957" max="7957" width="8" style="228" customWidth="1"/>
    <col min="7958" max="7958" width="7.875" style="228" customWidth="1"/>
    <col min="7959" max="7960" width="9" style="228"/>
    <col min="7961" max="7961" width="10.25" style="228" customWidth="1"/>
    <col min="7962" max="7962" width="11.375" style="228" customWidth="1"/>
    <col min="7963" max="7963" width="8.125" style="228" customWidth="1"/>
    <col min="7964" max="7964" width="8" style="228" customWidth="1"/>
    <col min="7965" max="7965" width="8.875" style="228" customWidth="1"/>
    <col min="7966" max="7967" width="9" style="228"/>
    <col min="7968" max="7968" width="11.375" style="228" customWidth="1"/>
    <col min="7969" max="8192" width="9" style="228"/>
    <col min="8193" max="8193" width="6.875" style="228" customWidth="1"/>
    <col min="8194" max="8194" width="14.75" style="228" customWidth="1"/>
    <col min="8195" max="8195" width="8.75" style="228" customWidth="1"/>
    <col min="8196" max="8196" width="9.25" style="228" customWidth="1"/>
    <col min="8197" max="8197" width="9" style="228"/>
    <col min="8198" max="8198" width="8.875" style="228" customWidth="1"/>
    <col min="8199" max="8199" width="7.125" style="228" customWidth="1"/>
    <col min="8200" max="8200" width="10.125" style="228" customWidth="1"/>
    <col min="8201" max="8201" width="9.75" style="228" customWidth="1"/>
    <col min="8202" max="8202" width="8.875" style="228" customWidth="1"/>
    <col min="8203" max="8204" width="9" style="228"/>
    <col min="8205" max="8205" width="11.375" style="228" customWidth="1"/>
    <col min="8206" max="8208" width="9" style="228"/>
    <col min="8209" max="8209" width="8" style="228" customWidth="1"/>
    <col min="8210" max="8210" width="8.875" style="228" customWidth="1"/>
    <col min="8211" max="8211" width="8.75" style="228" customWidth="1"/>
    <col min="8212" max="8212" width="10.25" style="228" customWidth="1"/>
    <col min="8213" max="8213" width="8" style="228" customWidth="1"/>
    <col min="8214" max="8214" width="7.875" style="228" customWidth="1"/>
    <col min="8215" max="8216" width="9" style="228"/>
    <col min="8217" max="8217" width="10.25" style="228" customWidth="1"/>
    <col min="8218" max="8218" width="11.375" style="228" customWidth="1"/>
    <col min="8219" max="8219" width="8.125" style="228" customWidth="1"/>
    <col min="8220" max="8220" width="8" style="228" customWidth="1"/>
    <col min="8221" max="8221" width="8.875" style="228" customWidth="1"/>
    <col min="8222" max="8223" width="9" style="228"/>
    <col min="8224" max="8224" width="11.375" style="228" customWidth="1"/>
    <col min="8225" max="8448" width="9" style="228"/>
    <col min="8449" max="8449" width="6.875" style="228" customWidth="1"/>
    <col min="8450" max="8450" width="14.75" style="228" customWidth="1"/>
    <col min="8451" max="8451" width="8.75" style="228" customWidth="1"/>
    <col min="8452" max="8452" width="9.25" style="228" customWidth="1"/>
    <col min="8453" max="8453" width="9" style="228"/>
    <col min="8454" max="8454" width="8.875" style="228" customWidth="1"/>
    <col min="8455" max="8455" width="7.125" style="228" customWidth="1"/>
    <col min="8456" max="8456" width="10.125" style="228" customWidth="1"/>
    <col min="8457" max="8457" width="9.75" style="228" customWidth="1"/>
    <col min="8458" max="8458" width="8.875" style="228" customWidth="1"/>
    <col min="8459" max="8460" width="9" style="228"/>
    <col min="8461" max="8461" width="11.375" style="228" customWidth="1"/>
    <col min="8462" max="8464" width="9" style="228"/>
    <col min="8465" max="8465" width="8" style="228" customWidth="1"/>
    <col min="8466" max="8466" width="8.875" style="228" customWidth="1"/>
    <col min="8467" max="8467" width="8.75" style="228" customWidth="1"/>
    <col min="8468" max="8468" width="10.25" style="228" customWidth="1"/>
    <col min="8469" max="8469" width="8" style="228" customWidth="1"/>
    <col min="8470" max="8470" width="7.875" style="228" customWidth="1"/>
    <col min="8471" max="8472" width="9" style="228"/>
    <col min="8473" max="8473" width="10.25" style="228" customWidth="1"/>
    <col min="8474" max="8474" width="11.375" style="228" customWidth="1"/>
    <col min="8475" max="8475" width="8.125" style="228" customWidth="1"/>
    <col min="8476" max="8476" width="8" style="228" customWidth="1"/>
    <col min="8477" max="8477" width="8.875" style="228" customWidth="1"/>
    <col min="8478" max="8479" width="9" style="228"/>
    <col min="8480" max="8480" width="11.375" style="228" customWidth="1"/>
    <col min="8481" max="8704" width="9" style="228"/>
    <col min="8705" max="8705" width="6.875" style="228" customWidth="1"/>
    <col min="8706" max="8706" width="14.75" style="228" customWidth="1"/>
    <col min="8707" max="8707" width="8.75" style="228" customWidth="1"/>
    <col min="8708" max="8708" width="9.25" style="228" customWidth="1"/>
    <col min="8709" max="8709" width="9" style="228"/>
    <col min="8710" max="8710" width="8.875" style="228" customWidth="1"/>
    <col min="8711" max="8711" width="7.125" style="228" customWidth="1"/>
    <col min="8712" max="8712" width="10.125" style="228" customWidth="1"/>
    <col min="8713" max="8713" width="9.75" style="228" customWidth="1"/>
    <col min="8714" max="8714" width="8.875" style="228" customWidth="1"/>
    <col min="8715" max="8716" width="9" style="228"/>
    <col min="8717" max="8717" width="11.375" style="228" customWidth="1"/>
    <col min="8718" max="8720" width="9" style="228"/>
    <col min="8721" max="8721" width="8" style="228" customWidth="1"/>
    <col min="8722" max="8722" width="8.875" style="228" customWidth="1"/>
    <col min="8723" max="8723" width="8.75" style="228" customWidth="1"/>
    <col min="8724" max="8724" width="10.25" style="228" customWidth="1"/>
    <col min="8725" max="8725" width="8" style="228" customWidth="1"/>
    <col min="8726" max="8726" width="7.875" style="228" customWidth="1"/>
    <col min="8727" max="8728" width="9" style="228"/>
    <col min="8729" max="8729" width="10.25" style="228" customWidth="1"/>
    <col min="8730" max="8730" width="11.375" style="228" customWidth="1"/>
    <col min="8731" max="8731" width="8.125" style="228" customWidth="1"/>
    <col min="8732" max="8732" width="8" style="228" customWidth="1"/>
    <col min="8733" max="8733" width="8.875" style="228" customWidth="1"/>
    <col min="8734" max="8735" width="9" style="228"/>
    <col min="8736" max="8736" width="11.375" style="228" customWidth="1"/>
    <col min="8737" max="8960" width="9" style="228"/>
    <col min="8961" max="8961" width="6.875" style="228" customWidth="1"/>
    <col min="8962" max="8962" width="14.75" style="228" customWidth="1"/>
    <col min="8963" max="8963" width="8.75" style="228" customWidth="1"/>
    <col min="8964" max="8964" width="9.25" style="228" customWidth="1"/>
    <col min="8965" max="8965" width="9" style="228"/>
    <col min="8966" max="8966" width="8.875" style="228" customWidth="1"/>
    <col min="8967" max="8967" width="7.125" style="228" customWidth="1"/>
    <col min="8968" max="8968" width="10.125" style="228" customWidth="1"/>
    <col min="8969" max="8969" width="9.75" style="228" customWidth="1"/>
    <col min="8970" max="8970" width="8.875" style="228" customWidth="1"/>
    <col min="8971" max="8972" width="9" style="228"/>
    <col min="8973" max="8973" width="11.375" style="228" customWidth="1"/>
    <col min="8974" max="8976" width="9" style="228"/>
    <col min="8977" max="8977" width="8" style="228" customWidth="1"/>
    <col min="8978" max="8978" width="8.875" style="228" customWidth="1"/>
    <col min="8979" max="8979" width="8.75" style="228" customWidth="1"/>
    <col min="8980" max="8980" width="10.25" style="228" customWidth="1"/>
    <col min="8981" max="8981" width="8" style="228" customWidth="1"/>
    <col min="8982" max="8982" width="7.875" style="228" customWidth="1"/>
    <col min="8983" max="8984" width="9" style="228"/>
    <col min="8985" max="8985" width="10.25" style="228" customWidth="1"/>
    <col min="8986" max="8986" width="11.375" style="228" customWidth="1"/>
    <col min="8987" max="8987" width="8.125" style="228" customWidth="1"/>
    <col min="8988" max="8988" width="8" style="228" customWidth="1"/>
    <col min="8989" max="8989" width="8.875" style="228" customWidth="1"/>
    <col min="8990" max="8991" width="9" style="228"/>
    <col min="8992" max="8992" width="11.375" style="228" customWidth="1"/>
    <col min="8993" max="9216" width="9" style="228"/>
    <col min="9217" max="9217" width="6.875" style="228" customWidth="1"/>
    <col min="9218" max="9218" width="14.75" style="228" customWidth="1"/>
    <col min="9219" max="9219" width="8.75" style="228" customWidth="1"/>
    <col min="9220" max="9220" width="9.25" style="228" customWidth="1"/>
    <col min="9221" max="9221" width="9" style="228"/>
    <col min="9222" max="9222" width="8.875" style="228" customWidth="1"/>
    <col min="9223" max="9223" width="7.125" style="228" customWidth="1"/>
    <col min="9224" max="9224" width="10.125" style="228" customWidth="1"/>
    <col min="9225" max="9225" width="9.75" style="228" customWidth="1"/>
    <col min="9226" max="9226" width="8.875" style="228" customWidth="1"/>
    <col min="9227" max="9228" width="9" style="228"/>
    <col min="9229" max="9229" width="11.375" style="228" customWidth="1"/>
    <col min="9230" max="9232" width="9" style="228"/>
    <col min="9233" max="9233" width="8" style="228" customWidth="1"/>
    <col min="9234" max="9234" width="8.875" style="228" customWidth="1"/>
    <col min="9235" max="9235" width="8.75" style="228" customWidth="1"/>
    <col min="9236" max="9236" width="10.25" style="228" customWidth="1"/>
    <col min="9237" max="9237" width="8" style="228" customWidth="1"/>
    <col min="9238" max="9238" width="7.875" style="228" customWidth="1"/>
    <col min="9239" max="9240" width="9" style="228"/>
    <col min="9241" max="9241" width="10.25" style="228" customWidth="1"/>
    <col min="9242" max="9242" width="11.375" style="228" customWidth="1"/>
    <col min="9243" max="9243" width="8.125" style="228" customWidth="1"/>
    <col min="9244" max="9244" width="8" style="228" customWidth="1"/>
    <col min="9245" max="9245" width="8.875" style="228" customWidth="1"/>
    <col min="9246" max="9247" width="9" style="228"/>
    <col min="9248" max="9248" width="11.375" style="228" customWidth="1"/>
    <col min="9249" max="9472" width="9" style="228"/>
    <col min="9473" max="9473" width="6.875" style="228" customWidth="1"/>
    <col min="9474" max="9474" width="14.75" style="228" customWidth="1"/>
    <col min="9475" max="9475" width="8.75" style="228" customWidth="1"/>
    <col min="9476" max="9476" width="9.25" style="228" customWidth="1"/>
    <col min="9477" max="9477" width="9" style="228"/>
    <col min="9478" max="9478" width="8.875" style="228" customWidth="1"/>
    <col min="9479" max="9479" width="7.125" style="228" customWidth="1"/>
    <col min="9480" max="9480" width="10.125" style="228" customWidth="1"/>
    <col min="9481" max="9481" width="9.75" style="228" customWidth="1"/>
    <col min="9482" max="9482" width="8.875" style="228" customWidth="1"/>
    <col min="9483" max="9484" width="9" style="228"/>
    <col min="9485" max="9485" width="11.375" style="228" customWidth="1"/>
    <col min="9486" max="9488" width="9" style="228"/>
    <col min="9489" max="9489" width="8" style="228" customWidth="1"/>
    <col min="9490" max="9490" width="8.875" style="228" customWidth="1"/>
    <col min="9491" max="9491" width="8.75" style="228" customWidth="1"/>
    <col min="9492" max="9492" width="10.25" style="228" customWidth="1"/>
    <col min="9493" max="9493" width="8" style="228" customWidth="1"/>
    <col min="9494" max="9494" width="7.875" style="228" customWidth="1"/>
    <col min="9495" max="9496" width="9" style="228"/>
    <col min="9497" max="9497" width="10.25" style="228" customWidth="1"/>
    <col min="9498" max="9498" width="11.375" style="228" customWidth="1"/>
    <col min="9499" max="9499" width="8.125" style="228" customWidth="1"/>
    <col min="9500" max="9500" width="8" style="228" customWidth="1"/>
    <col min="9501" max="9501" width="8.875" style="228" customWidth="1"/>
    <col min="9502" max="9503" width="9" style="228"/>
    <col min="9504" max="9504" width="11.375" style="228" customWidth="1"/>
    <col min="9505" max="9728" width="9" style="228"/>
    <col min="9729" max="9729" width="6.875" style="228" customWidth="1"/>
    <col min="9730" max="9730" width="14.75" style="228" customWidth="1"/>
    <col min="9731" max="9731" width="8.75" style="228" customWidth="1"/>
    <col min="9732" max="9732" width="9.25" style="228" customWidth="1"/>
    <col min="9733" max="9733" width="9" style="228"/>
    <col min="9734" max="9734" width="8.875" style="228" customWidth="1"/>
    <col min="9735" max="9735" width="7.125" style="228" customWidth="1"/>
    <col min="9736" max="9736" width="10.125" style="228" customWidth="1"/>
    <col min="9737" max="9737" width="9.75" style="228" customWidth="1"/>
    <col min="9738" max="9738" width="8.875" style="228" customWidth="1"/>
    <col min="9739" max="9740" width="9" style="228"/>
    <col min="9741" max="9741" width="11.375" style="228" customWidth="1"/>
    <col min="9742" max="9744" width="9" style="228"/>
    <col min="9745" max="9745" width="8" style="228" customWidth="1"/>
    <col min="9746" max="9746" width="8.875" style="228" customWidth="1"/>
    <col min="9747" max="9747" width="8.75" style="228" customWidth="1"/>
    <col min="9748" max="9748" width="10.25" style="228" customWidth="1"/>
    <col min="9749" max="9749" width="8" style="228" customWidth="1"/>
    <col min="9750" max="9750" width="7.875" style="228" customWidth="1"/>
    <col min="9751" max="9752" width="9" style="228"/>
    <col min="9753" max="9753" width="10.25" style="228" customWidth="1"/>
    <col min="9754" max="9754" width="11.375" style="228" customWidth="1"/>
    <col min="9755" max="9755" width="8.125" style="228" customWidth="1"/>
    <col min="9756" max="9756" width="8" style="228" customWidth="1"/>
    <col min="9757" max="9757" width="8.875" style="228" customWidth="1"/>
    <col min="9758" max="9759" width="9" style="228"/>
    <col min="9760" max="9760" width="11.375" style="228" customWidth="1"/>
    <col min="9761" max="9984" width="9" style="228"/>
    <col min="9985" max="9985" width="6.875" style="228" customWidth="1"/>
    <col min="9986" max="9986" width="14.75" style="228" customWidth="1"/>
    <col min="9987" max="9987" width="8.75" style="228" customWidth="1"/>
    <col min="9988" max="9988" width="9.25" style="228" customWidth="1"/>
    <col min="9989" max="9989" width="9" style="228"/>
    <col min="9990" max="9990" width="8.875" style="228" customWidth="1"/>
    <col min="9991" max="9991" width="7.125" style="228" customWidth="1"/>
    <col min="9992" max="9992" width="10.125" style="228" customWidth="1"/>
    <col min="9993" max="9993" width="9.75" style="228" customWidth="1"/>
    <col min="9994" max="9994" width="8.875" style="228" customWidth="1"/>
    <col min="9995" max="9996" width="9" style="228"/>
    <col min="9997" max="9997" width="11.375" style="228" customWidth="1"/>
    <col min="9998" max="10000" width="9" style="228"/>
    <col min="10001" max="10001" width="8" style="228" customWidth="1"/>
    <col min="10002" max="10002" width="8.875" style="228" customWidth="1"/>
    <col min="10003" max="10003" width="8.75" style="228" customWidth="1"/>
    <col min="10004" max="10004" width="10.25" style="228" customWidth="1"/>
    <col min="10005" max="10005" width="8" style="228" customWidth="1"/>
    <col min="10006" max="10006" width="7.875" style="228" customWidth="1"/>
    <col min="10007" max="10008" width="9" style="228"/>
    <col min="10009" max="10009" width="10.25" style="228" customWidth="1"/>
    <col min="10010" max="10010" width="11.375" style="228" customWidth="1"/>
    <col min="10011" max="10011" width="8.125" style="228" customWidth="1"/>
    <col min="10012" max="10012" width="8" style="228" customWidth="1"/>
    <col min="10013" max="10013" width="8.875" style="228" customWidth="1"/>
    <col min="10014" max="10015" width="9" style="228"/>
    <col min="10016" max="10016" width="11.375" style="228" customWidth="1"/>
    <col min="10017" max="10240" width="9" style="228"/>
    <col min="10241" max="10241" width="6.875" style="228" customWidth="1"/>
    <col min="10242" max="10242" width="14.75" style="228" customWidth="1"/>
    <col min="10243" max="10243" width="8.75" style="228" customWidth="1"/>
    <col min="10244" max="10244" width="9.25" style="228" customWidth="1"/>
    <col min="10245" max="10245" width="9" style="228"/>
    <col min="10246" max="10246" width="8.875" style="228" customWidth="1"/>
    <col min="10247" max="10247" width="7.125" style="228" customWidth="1"/>
    <col min="10248" max="10248" width="10.125" style="228" customWidth="1"/>
    <col min="10249" max="10249" width="9.75" style="228" customWidth="1"/>
    <col min="10250" max="10250" width="8.875" style="228" customWidth="1"/>
    <col min="10251" max="10252" width="9" style="228"/>
    <col min="10253" max="10253" width="11.375" style="228" customWidth="1"/>
    <col min="10254" max="10256" width="9" style="228"/>
    <col min="10257" max="10257" width="8" style="228" customWidth="1"/>
    <col min="10258" max="10258" width="8.875" style="228" customWidth="1"/>
    <col min="10259" max="10259" width="8.75" style="228" customWidth="1"/>
    <col min="10260" max="10260" width="10.25" style="228" customWidth="1"/>
    <col min="10261" max="10261" width="8" style="228" customWidth="1"/>
    <col min="10262" max="10262" width="7.875" style="228" customWidth="1"/>
    <col min="10263" max="10264" width="9" style="228"/>
    <col min="10265" max="10265" width="10.25" style="228" customWidth="1"/>
    <col min="10266" max="10266" width="11.375" style="228" customWidth="1"/>
    <col min="10267" max="10267" width="8.125" style="228" customWidth="1"/>
    <col min="10268" max="10268" width="8" style="228" customWidth="1"/>
    <col min="10269" max="10269" width="8.875" style="228" customWidth="1"/>
    <col min="10270" max="10271" width="9" style="228"/>
    <col min="10272" max="10272" width="11.375" style="228" customWidth="1"/>
    <col min="10273" max="10496" width="9" style="228"/>
    <col min="10497" max="10497" width="6.875" style="228" customWidth="1"/>
    <col min="10498" max="10498" width="14.75" style="228" customWidth="1"/>
    <col min="10499" max="10499" width="8.75" style="228" customWidth="1"/>
    <col min="10500" max="10500" width="9.25" style="228" customWidth="1"/>
    <col min="10501" max="10501" width="9" style="228"/>
    <col min="10502" max="10502" width="8.875" style="228" customWidth="1"/>
    <col min="10503" max="10503" width="7.125" style="228" customWidth="1"/>
    <col min="10504" max="10504" width="10.125" style="228" customWidth="1"/>
    <col min="10505" max="10505" width="9.75" style="228" customWidth="1"/>
    <col min="10506" max="10506" width="8.875" style="228" customWidth="1"/>
    <col min="10507" max="10508" width="9" style="228"/>
    <col min="10509" max="10509" width="11.375" style="228" customWidth="1"/>
    <col min="10510" max="10512" width="9" style="228"/>
    <col min="10513" max="10513" width="8" style="228" customWidth="1"/>
    <col min="10514" max="10514" width="8.875" style="228" customWidth="1"/>
    <col min="10515" max="10515" width="8.75" style="228" customWidth="1"/>
    <col min="10516" max="10516" width="10.25" style="228" customWidth="1"/>
    <col min="10517" max="10517" width="8" style="228" customWidth="1"/>
    <col min="10518" max="10518" width="7.875" style="228" customWidth="1"/>
    <col min="10519" max="10520" width="9" style="228"/>
    <col min="10521" max="10521" width="10.25" style="228" customWidth="1"/>
    <col min="10522" max="10522" width="11.375" style="228" customWidth="1"/>
    <col min="10523" max="10523" width="8.125" style="228" customWidth="1"/>
    <col min="10524" max="10524" width="8" style="228" customWidth="1"/>
    <col min="10525" max="10525" width="8.875" style="228" customWidth="1"/>
    <col min="10526" max="10527" width="9" style="228"/>
    <col min="10528" max="10528" width="11.375" style="228" customWidth="1"/>
    <col min="10529" max="10752" width="9" style="228"/>
    <col min="10753" max="10753" width="6.875" style="228" customWidth="1"/>
    <col min="10754" max="10754" width="14.75" style="228" customWidth="1"/>
    <col min="10755" max="10755" width="8.75" style="228" customWidth="1"/>
    <col min="10756" max="10756" width="9.25" style="228" customWidth="1"/>
    <col min="10757" max="10757" width="9" style="228"/>
    <col min="10758" max="10758" width="8.875" style="228" customWidth="1"/>
    <col min="10759" max="10759" width="7.125" style="228" customWidth="1"/>
    <col min="10760" max="10760" width="10.125" style="228" customWidth="1"/>
    <col min="10761" max="10761" width="9.75" style="228" customWidth="1"/>
    <col min="10762" max="10762" width="8.875" style="228" customWidth="1"/>
    <col min="10763" max="10764" width="9" style="228"/>
    <col min="10765" max="10765" width="11.375" style="228" customWidth="1"/>
    <col min="10766" max="10768" width="9" style="228"/>
    <col min="10769" max="10769" width="8" style="228" customWidth="1"/>
    <col min="10770" max="10770" width="8.875" style="228" customWidth="1"/>
    <col min="10771" max="10771" width="8.75" style="228" customWidth="1"/>
    <col min="10772" max="10772" width="10.25" style="228" customWidth="1"/>
    <col min="10773" max="10773" width="8" style="228" customWidth="1"/>
    <col min="10774" max="10774" width="7.875" style="228" customWidth="1"/>
    <col min="10775" max="10776" width="9" style="228"/>
    <col min="10777" max="10777" width="10.25" style="228" customWidth="1"/>
    <col min="10778" max="10778" width="11.375" style="228" customWidth="1"/>
    <col min="10779" max="10779" width="8.125" style="228" customWidth="1"/>
    <col min="10780" max="10780" width="8" style="228" customWidth="1"/>
    <col min="10781" max="10781" width="8.875" style="228" customWidth="1"/>
    <col min="10782" max="10783" width="9" style="228"/>
    <col min="10784" max="10784" width="11.375" style="228" customWidth="1"/>
    <col min="10785" max="11008" width="9" style="228"/>
    <col min="11009" max="11009" width="6.875" style="228" customWidth="1"/>
    <col min="11010" max="11010" width="14.75" style="228" customWidth="1"/>
    <col min="11011" max="11011" width="8.75" style="228" customWidth="1"/>
    <col min="11012" max="11012" width="9.25" style="228" customWidth="1"/>
    <col min="11013" max="11013" width="9" style="228"/>
    <col min="11014" max="11014" width="8.875" style="228" customWidth="1"/>
    <col min="11015" max="11015" width="7.125" style="228" customWidth="1"/>
    <col min="11016" max="11016" width="10.125" style="228" customWidth="1"/>
    <col min="11017" max="11017" width="9.75" style="228" customWidth="1"/>
    <col min="11018" max="11018" width="8.875" style="228" customWidth="1"/>
    <col min="11019" max="11020" width="9" style="228"/>
    <col min="11021" max="11021" width="11.375" style="228" customWidth="1"/>
    <col min="11022" max="11024" width="9" style="228"/>
    <col min="11025" max="11025" width="8" style="228" customWidth="1"/>
    <col min="11026" max="11026" width="8.875" style="228" customWidth="1"/>
    <col min="11027" max="11027" width="8.75" style="228" customWidth="1"/>
    <col min="11028" max="11028" width="10.25" style="228" customWidth="1"/>
    <col min="11029" max="11029" width="8" style="228" customWidth="1"/>
    <col min="11030" max="11030" width="7.875" style="228" customWidth="1"/>
    <col min="11031" max="11032" width="9" style="228"/>
    <col min="11033" max="11033" width="10.25" style="228" customWidth="1"/>
    <col min="11034" max="11034" width="11.375" style="228" customWidth="1"/>
    <col min="11035" max="11035" width="8.125" style="228" customWidth="1"/>
    <col min="11036" max="11036" width="8" style="228" customWidth="1"/>
    <col min="11037" max="11037" width="8.875" style="228" customWidth="1"/>
    <col min="11038" max="11039" width="9" style="228"/>
    <col min="11040" max="11040" width="11.375" style="228" customWidth="1"/>
    <col min="11041" max="11264" width="9" style="228"/>
    <col min="11265" max="11265" width="6.875" style="228" customWidth="1"/>
    <col min="11266" max="11266" width="14.75" style="228" customWidth="1"/>
    <col min="11267" max="11267" width="8.75" style="228" customWidth="1"/>
    <col min="11268" max="11268" width="9.25" style="228" customWidth="1"/>
    <col min="11269" max="11269" width="9" style="228"/>
    <col min="11270" max="11270" width="8.875" style="228" customWidth="1"/>
    <col min="11271" max="11271" width="7.125" style="228" customWidth="1"/>
    <col min="11272" max="11272" width="10.125" style="228" customWidth="1"/>
    <col min="11273" max="11273" width="9.75" style="228" customWidth="1"/>
    <col min="11274" max="11274" width="8.875" style="228" customWidth="1"/>
    <col min="11275" max="11276" width="9" style="228"/>
    <col min="11277" max="11277" width="11.375" style="228" customWidth="1"/>
    <col min="11278" max="11280" width="9" style="228"/>
    <col min="11281" max="11281" width="8" style="228" customWidth="1"/>
    <col min="11282" max="11282" width="8.875" style="228" customWidth="1"/>
    <col min="11283" max="11283" width="8.75" style="228" customWidth="1"/>
    <col min="11284" max="11284" width="10.25" style="228" customWidth="1"/>
    <col min="11285" max="11285" width="8" style="228" customWidth="1"/>
    <col min="11286" max="11286" width="7.875" style="228" customWidth="1"/>
    <col min="11287" max="11288" width="9" style="228"/>
    <col min="11289" max="11289" width="10.25" style="228" customWidth="1"/>
    <col min="11290" max="11290" width="11.375" style="228" customWidth="1"/>
    <col min="11291" max="11291" width="8.125" style="228" customWidth="1"/>
    <col min="11292" max="11292" width="8" style="228" customWidth="1"/>
    <col min="11293" max="11293" width="8.875" style="228" customWidth="1"/>
    <col min="11294" max="11295" width="9" style="228"/>
    <col min="11296" max="11296" width="11.375" style="228" customWidth="1"/>
    <col min="11297" max="11520" width="9" style="228"/>
    <col min="11521" max="11521" width="6.875" style="228" customWidth="1"/>
    <col min="11522" max="11522" width="14.75" style="228" customWidth="1"/>
    <col min="11523" max="11523" width="8.75" style="228" customWidth="1"/>
    <col min="11524" max="11524" width="9.25" style="228" customWidth="1"/>
    <col min="11525" max="11525" width="9" style="228"/>
    <col min="11526" max="11526" width="8.875" style="228" customWidth="1"/>
    <col min="11527" max="11527" width="7.125" style="228" customWidth="1"/>
    <col min="11528" max="11528" width="10.125" style="228" customWidth="1"/>
    <col min="11529" max="11529" width="9.75" style="228" customWidth="1"/>
    <col min="11530" max="11530" width="8.875" style="228" customWidth="1"/>
    <col min="11531" max="11532" width="9" style="228"/>
    <col min="11533" max="11533" width="11.375" style="228" customWidth="1"/>
    <col min="11534" max="11536" width="9" style="228"/>
    <col min="11537" max="11537" width="8" style="228" customWidth="1"/>
    <col min="11538" max="11538" width="8.875" style="228" customWidth="1"/>
    <col min="11539" max="11539" width="8.75" style="228" customWidth="1"/>
    <col min="11540" max="11540" width="10.25" style="228" customWidth="1"/>
    <col min="11541" max="11541" width="8" style="228" customWidth="1"/>
    <col min="11542" max="11542" width="7.875" style="228" customWidth="1"/>
    <col min="11543" max="11544" width="9" style="228"/>
    <col min="11545" max="11545" width="10.25" style="228" customWidth="1"/>
    <col min="11546" max="11546" width="11.375" style="228" customWidth="1"/>
    <col min="11547" max="11547" width="8.125" style="228" customWidth="1"/>
    <col min="11548" max="11548" width="8" style="228" customWidth="1"/>
    <col min="11549" max="11549" width="8.875" style="228" customWidth="1"/>
    <col min="11550" max="11551" width="9" style="228"/>
    <col min="11552" max="11552" width="11.375" style="228" customWidth="1"/>
    <col min="11553" max="11776" width="9" style="228"/>
    <col min="11777" max="11777" width="6.875" style="228" customWidth="1"/>
    <col min="11778" max="11778" width="14.75" style="228" customWidth="1"/>
    <col min="11779" max="11779" width="8.75" style="228" customWidth="1"/>
    <col min="11780" max="11780" width="9.25" style="228" customWidth="1"/>
    <col min="11781" max="11781" width="9" style="228"/>
    <col min="11782" max="11782" width="8.875" style="228" customWidth="1"/>
    <col min="11783" max="11783" width="7.125" style="228" customWidth="1"/>
    <col min="11784" max="11784" width="10.125" style="228" customWidth="1"/>
    <col min="11785" max="11785" width="9.75" style="228" customWidth="1"/>
    <col min="11786" max="11786" width="8.875" style="228" customWidth="1"/>
    <col min="11787" max="11788" width="9" style="228"/>
    <col min="11789" max="11789" width="11.375" style="228" customWidth="1"/>
    <col min="11790" max="11792" width="9" style="228"/>
    <col min="11793" max="11793" width="8" style="228" customWidth="1"/>
    <col min="11794" max="11794" width="8.875" style="228" customWidth="1"/>
    <col min="11795" max="11795" width="8.75" style="228" customWidth="1"/>
    <col min="11796" max="11796" width="10.25" style="228" customWidth="1"/>
    <col min="11797" max="11797" width="8" style="228" customWidth="1"/>
    <col min="11798" max="11798" width="7.875" style="228" customWidth="1"/>
    <col min="11799" max="11800" width="9" style="228"/>
    <col min="11801" max="11801" width="10.25" style="228" customWidth="1"/>
    <col min="11802" max="11802" width="11.375" style="228" customWidth="1"/>
    <col min="11803" max="11803" width="8.125" style="228" customWidth="1"/>
    <col min="11804" max="11804" width="8" style="228" customWidth="1"/>
    <col min="11805" max="11805" width="8.875" style="228" customWidth="1"/>
    <col min="11806" max="11807" width="9" style="228"/>
    <col min="11808" max="11808" width="11.375" style="228" customWidth="1"/>
    <col min="11809" max="12032" width="9" style="228"/>
    <col min="12033" max="12033" width="6.875" style="228" customWidth="1"/>
    <col min="12034" max="12034" width="14.75" style="228" customWidth="1"/>
    <col min="12035" max="12035" width="8.75" style="228" customWidth="1"/>
    <col min="12036" max="12036" width="9.25" style="228" customWidth="1"/>
    <col min="12037" max="12037" width="9" style="228"/>
    <col min="12038" max="12038" width="8.875" style="228" customWidth="1"/>
    <col min="12039" max="12039" width="7.125" style="228" customWidth="1"/>
    <col min="12040" max="12040" width="10.125" style="228" customWidth="1"/>
    <col min="12041" max="12041" width="9.75" style="228" customWidth="1"/>
    <col min="12042" max="12042" width="8.875" style="228" customWidth="1"/>
    <col min="12043" max="12044" width="9" style="228"/>
    <col min="12045" max="12045" width="11.375" style="228" customWidth="1"/>
    <col min="12046" max="12048" width="9" style="228"/>
    <col min="12049" max="12049" width="8" style="228" customWidth="1"/>
    <col min="12050" max="12050" width="8.875" style="228" customWidth="1"/>
    <col min="12051" max="12051" width="8.75" style="228" customWidth="1"/>
    <col min="12052" max="12052" width="10.25" style="228" customWidth="1"/>
    <col min="12053" max="12053" width="8" style="228" customWidth="1"/>
    <col min="12054" max="12054" width="7.875" style="228" customWidth="1"/>
    <col min="12055" max="12056" width="9" style="228"/>
    <col min="12057" max="12057" width="10.25" style="228" customWidth="1"/>
    <col min="12058" max="12058" width="11.375" style="228" customWidth="1"/>
    <col min="12059" max="12059" width="8.125" style="228" customWidth="1"/>
    <col min="12060" max="12060" width="8" style="228" customWidth="1"/>
    <col min="12061" max="12061" width="8.875" style="228" customWidth="1"/>
    <col min="12062" max="12063" width="9" style="228"/>
    <col min="12064" max="12064" width="11.375" style="228" customWidth="1"/>
    <col min="12065" max="12288" width="9" style="228"/>
    <col min="12289" max="12289" width="6.875" style="228" customWidth="1"/>
    <col min="12290" max="12290" width="14.75" style="228" customWidth="1"/>
    <col min="12291" max="12291" width="8.75" style="228" customWidth="1"/>
    <col min="12292" max="12292" width="9.25" style="228" customWidth="1"/>
    <col min="12293" max="12293" width="9" style="228"/>
    <col min="12294" max="12294" width="8.875" style="228" customWidth="1"/>
    <col min="12295" max="12295" width="7.125" style="228" customWidth="1"/>
    <col min="12296" max="12296" width="10.125" style="228" customWidth="1"/>
    <col min="12297" max="12297" width="9.75" style="228" customWidth="1"/>
    <col min="12298" max="12298" width="8.875" style="228" customWidth="1"/>
    <col min="12299" max="12300" width="9" style="228"/>
    <col min="12301" max="12301" width="11.375" style="228" customWidth="1"/>
    <col min="12302" max="12304" width="9" style="228"/>
    <col min="12305" max="12305" width="8" style="228" customWidth="1"/>
    <col min="12306" max="12306" width="8.875" style="228" customWidth="1"/>
    <col min="12307" max="12307" width="8.75" style="228" customWidth="1"/>
    <col min="12308" max="12308" width="10.25" style="228" customWidth="1"/>
    <col min="12309" max="12309" width="8" style="228" customWidth="1"/>
    <col min="12310" max="12310" width="7.875" style="228" customWidth="1"/>
    <col min="12311" max="12312" width="9" style="228"/>
    <col min="12313" max="12313" width="10.25" style="228" customWidth="1"/>
    <col min="12314" max="12314" width="11.375" style="228" customWidth="1"/>
    <col min="12315" max="12315" width="8.125" style="228" customWidth="1"/>
    <col min="12316" max="12316" width="8" style="228" customWidth="1"/>
    <col min="12317" max="12317" width="8.875" style="228" customWidth="1"/>
    <col min="12318" max="12319" width="9" style="228"/>
    <col min="12320" max="12320" width="11.375" style="228" customWidth="1"/>
    <col min="12321" max="12544" width="9" style="228"/>
    <col min="12545" max="12545" width="6.875" style="228" customWidth="1"/>
    <col min="12546" max="12546" width="14.75" style="228" customWidth="1"/>
    <col min="12547" max="12547" width="8.75" style="228" customWidth="1"/>
    <col min="12548" max="12548" width="9.25" style="228" customWidth="1"/>
    <col min="12549" max="12549" width="9" style="228"/>
    <col min="12550" max="12550" width="8.875" style="228" customWidth="1"/>
    <col min="12551" max="12551" width="7.125" style="228" customWidth="1"/>
    <col min="12552" max="12552" width="10.125" style="228" customWidth="1"/>
    <col min="12553" max="12553" width="9.75" style="228" customWidth="1"/>
    <col min="12554" max="12554" width="8.875" style="228" customWidth="1"/>
    <col min="12555" max="12556" width="9" style="228"/>
    <col min="12557" max="12557" width="11.375" style="228" customWidth="1"/>
    <col min="12558" max="12560" width="9" style="228"/>
    <col min="12561" max="12561" width="8" style="228" customWidth="1"/>
    <col min="12562" max="12562" width="8.875" style="228" customWidth="1"/>
    <col min="12563" max="12563" width="8.75" style="228" customWidth="1"/>
    <col min="12564" max="12564" width="10.25" style="228" customWidth="1"/>
    <col min="12565" max="12565" width="8" style="228" customWidth="1"/>
    <col min="12566" max="12566" width="7.875" style="228" customWidth="1"/>
    <col min="12567" max="12568" width="9" style="228"/>
    <col min="12569" max="12569" width="10.25" style="228" customWidth="1"/>
    <col min="12570" max="12570" width="11.375" style="228" customWidth="1"/>
    <col min="12571" max="12571" width="8.125" style="228" customWidth="1"/>
    <col min="12572" max="12572" width="8" style="228" customWidth="1"/>
    <col min="12573" max="12573" width="8.875" style="228" customWidth="1"/>
    <col min="12574" max="12575" width="9" style="228"/>
    <col min="12576" max="12576" width="11.375" style="228" customWidth="1"/>
    <col min="12577" max="12800" width="9" style="228"/>
    <col min="12801" max="12801" width="6.875" style="228" customWidth="1"/>
    <col min="12802" max="12802" width="14.75" style="228" customWidth="1"/>
    <col min="12803" max="12803" width="8.75" style="228" customWidth="1"/>
    <col min="12804" max="12804" width="9.25" style="228" customWidth="1"/>
    <col min="12805" max="12805" width="9" style="228"/>
    <col min="12806" max="12806" width="8.875" style="228" customWidth="1"/>
    <col min="12807" max="12807" width="7.125" style="228" customWidth="1"/>
    <col min="12808" max="12808" width="10.125" style="228" customWidth="1"/>
    <col min="12809" max="12809" width="9.75" style="228" customWidth="1"/>
    <col min="12810" max="12810" width="8.875" style="228" customWidth="1"/>
    <col min="12811" max="12812" width="9" style="228"/>
    <col min="12813" max="12813" width="11.375" style="228" customWidth="1"/>
    <col min="12814" max="12816" width="9" style="228"/>
    <col min="12817" max="12817" width="8" style="228" customWidth="1"/>
    <col min="12818" max="12818" width="8.875" style="228" customWidth="1"/>
    <col min="12819" max="12819" width="8.75" style="228" customWidth="1"/>
    <col min="12820" max="12820" width="10.25" style="228" customWidth="1"/>
    <col min="12821" max="12821" width="8" style="228" customWidth="1"/>
    <col min="12822" max="12822" width="7.875" style="228" customWidth="1"/>
    <col min="12823" max="12824" width="9" style="228"/>
    <col min="12825" max="12825" width="10.25" style="228" customWidth="1"/>
    <col min="12826" max="12826" width="11.375" style="228" customWidth="1"/>
    <col min="12827" max="12827" width="8.125" style="228" customWidth="1"/>
    <col min="12828" max="12828" width="8" style="228" customWidth="1"/>
    <col min="12829" max="12829" width="8.875" style="228" customWidth="1"/>
    <col min="12830" max="12831" width="9" style="228"/>
    <col min="12832" max="12832" width="11.375" style="228" customWidth="1"/>
    <col min="12833" max="13056" width="9" style="228"/>
    <col min="13057" max="13057" width="6.875" style="228" customWidth="1"/>
    <col min="13058" max="13058" width="14.75" style="228" customWidth="1"/>
    <col min="13059" max="13059" width="8.75" style="228" customWidth="1"/>
    <col min="13060" max="13060" width="9.25" style="228" customWidth="1"/>
    <col min="13061" max="13061" width="9" style="228"/>
    <col min="13062" max="13062" width="8.875" style="228" customWidth="1"/>
    <col min="13063" max="13063" width="7.125" style="228" customWidth="1"/>
    <col min="13064" max="13064" width="10.125" style="228" customWidth="1"/>
    <col min="13065" max="13065" width="9.75" style="228" customWidth="1"/>
    <col min="13066" max="13066" width="8.875" style="228" customWidth="1"/>
    <col min="13067" max="13068" width="9" style="228"/>
    <col min="13069" max="13069" width="11.375" style="228" customWidth="1"/>
    <col min="13070" max="13072" width="9" style="228"/>
    <col min="13073" max="13073" width="8" style="228" customWidth="1"/>
    <col min="13074" max="13074" width="8.875" style="228" customWidth="1"/>
    <col min="13075" max="13075" width="8.75" style="228" customWidth="1"/>
    <col min="13076" max="13076" width="10.25" style="228" customWidth="1"/>
    <col min="13077" max="13077" width="8" style="228" customWidth="1"/>
    <col min="13078" max="13078" width="7.875" style="228" customWidth="1"/>
    <col min="13079" max="13080" width="9" style="228"/>
    <col min="13081" max="13081" width="10.25" style="228" customWidth="1"/>
    <col min="13082" max="13082" width="11.375" style="228" customWidth="1"/>
    <col min="13083" max="13083" width="8.125" style="228" customWidth="1"/>
    <col min="13084" max="13084" width="8" style="228" customWidth="1"/>
    <col min="13085" max="13085" width="8.875" style="228" customWidth="1"/>
    <col min="13086" max="13087" width="9" style="228"/>
    <col min="13088" max="13088" width="11.375" style="228" customWidth="1"/>
    <col min="13089" max="13312" width="9" style="228"/>
    <col min="13313" max="13313" width="6.875" style="228" customWidth="1"/>
    <col min="13314" max="13314" width="14.75" style="228" customWidth="1"/>
    <col min="13315" max="13315" width="8.75" style="228" customWidth="1"/>
    <col min="13316" max="13316" width="9.25" style="228" customWidth="1"/>
    <col min="13317" max="13317" width="9" style="228"/>
    <col min="13318" max="13318" width="8.875" style="228" customWidth="1"/>
    <col min="13319" max="13319" width="7.125" style="228" customWidth="1"/>
    <col min="13320" max="13320" width="10.125" style="228" customWidth="1"/>
    <col min="13321" max="13321" width="9.75" style="228" customWidth="1"/>
    <col min="13322" max="13322" width="8.875" style="228" customWidth="1"/>
    <col min="13323" max="13324" width="9" style="228"/>
    <col min="13325" max="13325" width="11.375" style="228" customWidth="1"/>
    <col min="13326" max="13328" width="9" style="228"/>
    <col min="13329" max="13329" width="8" style="228" customWidth="1"/>
    <col min="13330" max="13330" width="8.875" style="228" customWidth="1"/>
    <col min="13331" max="13331" width="8.75" style="228" customWidth="1"/>
    <col min="13332" max="13332" width="10.25" style="228" customWidth="1"/>
    <col min="13333" max="13333" width="8" style="228" customWidth="1"/>
    <col min="13334" max="13334" width="7.875" style="228" customWidth="1"/>
    <col min="13335" max="13336" width="9" style="228"/>
    <col min="13337" max="13337" width="10.25" style="228" customWidth="1"/>
    <col min="13338" max="13338" width="11.375" style="228" customWidth="1"/>
    <col min="13339" max="13339" width="8.125" style="228" customWidth="1"/>
    <col min="13340" max="13340" width="8" style="228" customWidth="1"/>
    <col min="13341" max="13341" width="8.875" style="228" customWidth="1"/>
    <col min="13342" max="13343" width="9" style="228"/>
    <col min="13344" max="13344" width="11.375" style="228" customWidth="1"/>
    <col min="13345" max="13568" width="9" style="228"/>
    <col min="13569" max="13569" width="6.875" style="228" customWidth="1"/>
    <col min="13570" max="13570" width="14.75" style="228" customWidth="1"/>
    <col min="13571" max="13571" width="8.75" style="228" customWidth="1"/>
    <col min="13572" max="13572" width="9.25" style="228" customWidth="1"/>
    <col min="13573" max="13573" width="9" style="228"/>
    <col min="13574" max="13574" width="8.875" style="228" customWidth="1"/>
    <col min="13575" max="13575" width="7.125" style="228" customWidth="1"/>
    <col min="13576" max="13576" width="10.125" style="228" customWidth="1"/>
    <col min="13577" max="13577" width="9.75" style="228" customWidth="1"/>
    <col min="13578" max="13578" width="8.875" style="228" customWidth="1"/>
    <col min="13579" max="13580" width="9" style="228"/>
    <col min="13581" max="13581" width="11.375" style="228" customWidth="1"/>
    <col min="13582" max="13584" width="9" style="228"/>
    <col min="13585" max="13585" width="8" style="228" customWidth="1"/>
    <col min="13586" max="13586" width="8.875" style="228" customWidth="1"/>
    <col min="13587" max="13587" width="8.75" style="228" customWidth="1"/>
    <col min="13588" max="13588" width="10.25" style="228" customWidth="1"/>
    <col min="13589" max="13589" width="8" style="228" customWidth="1"/>
    <col min="13590" max="13590" width="7.875" style="228" customWidth="1"/>
    <col min="13591" max="13592" width="9" style="228"/>
    <col min="13593" max="13593" width="10.25" style="228" customWidth="1"/>
    <col min="13594" max="13594" width="11.375" style="228" customWidth="1"/>
    <col min="13595" max="13595" width="8.125" style="228" customWidth="1"/>
    <col min="13596" max="13596" width="8" style="228" customWidth="1"/>
    <col min="13597" max="13597" width="8.875" style="228" customWidth="1"/>
    <col min="13598" max="13599" width="9" style="228"/>
    <col min="13600" max="13600" width="11.375" style="228" customWidth="1"/>
    <col min="13601" max="13824" width="9" style="228"/>
    <col min="13825" max="13825" width="6.875" style="228" customWidth="1"/>
    <col min="13826" max="13826" width="14.75" style="228" customWidth="1"/>
    <col min="13827" max="13827" width="8.75" style="228" customWidth="1"/>
    <col min="13828" max="13828" width="9.25" style="228" customWidth="1"/>
    <col min="13829" max="13829" width="9" style="228"/>
    <col min="13830" max="13830" width="8.875" style="228" customWidth="1"/>
    <col min="13831" max="13831" width="7.125" style="228" customWidth="1"/>
    <col min="13832" max="13832" width="10.125" style="228" customWidth="1"/>
    <col min="13833" max="13833" width="9.75" style="228" customWidth="1"/>
    <col min="13834" max="13834" width="8.875" style="228" customWidth="1"/>
    <col min="13835" max="13836" width="9" style="228"/>
    <col min="13837" max="13837" width="11.375" style="228" customWidth="1"/>
    <col min="13838" max="13840" width="9" style="228"/>
    <col min="13841" max="13841" width="8" style="228" customWidth="1"/>
    <col min="13842" max="13842" width="8.875" style="228" customWidth="1"/>
    <col min="13843" max="13843" width="8.75" style="228" customWidth="1"/>
    <col min="13844" max="13844" width="10.25" style="228" customWidth="1"/>
    <col min="13845" max="13845" width="8" style="228" customWidth="1"/>
    <col min="13846" max="13846" width="7.875" style="228" customWidth="1"/>
    <col min="13847" max="13848" width="9" style="228"/>
    <col min="13849" max="13849" width="10.25" style="228" customWidth="1"/>
    <col min="13850" max="13850" width="11.375" style="228" customWidth="1"/>
    <col min="13851" max="13851" width="8.125" style="228" customWidth="1"/>
    <col min="13852" max="13852" width="8" style="228" customWidth="1"/>
    <col min="13853" max="13853" width="8.875" style="228" customWidth="1"/>
    <col min="13854" max="13855" width="9" style="228"/>
    <col min="13856" max="13856" width="11.375" style="228" customWidth="1"/>
    <col min="13857" max="14080" width="9" style="228"/>
    <col min="14081" max="14081" width="6.875" style="228" customWidth="1"/>
    <col min="14082" max="14082" width="14.75" style="228" customWidth="1"/>
    <col min="14083" max="14083" width="8.75" style="228" customWidth="1"/>
    <col min="14084" max="14084" width="9.25" style="228" customWidth="1"/>
    <col min="14085" max="14085" width="9" style="228"/>
    <col min="14086" max="14086" width="8.875" style="228" customWidth="1"/>
    <col min="14087" max="14087" width="7.125" style="228" customWidth="1"/>
    <col min="14088" max="14088" width="10.125" style="228" customWidth="1"/>
    <col min="14089" max="14089" width="9.75" style="228" customWidth="1"/>
    <col min="14090" max="14090" width="8.875" style="228" customWidth="1"/>
    <col min="14091" max="14092" width="9" style="228"/>
    <col min="14093" max="14093" width="11.375" style="228" customWidth="1"/>
    <col min="14094" max="14096" width="9" style="228"/>
    <col min="14097" max="14097" width="8" style="228" customWidth="1"/>
    <col min="14098" max="14098" width="8.875" style="228" customWidth="1"/>
    <col min="14099" max="14099" width="8.75" style="228" customWidth="1"/>
    <col min="14100" max="14100" width="10.25" style="228" customWidth="1"/>
    <col min="14101" max="14101" width="8" style="228" customWidth="1"/>
    <col min="14102" max="14102" width="7.875" style="228" customWidth="1"/>
    <col min="14103" max="14104" width="9" style="228"/>
    <col min="14105" max="14105" width="10.25" style="228" customWidth="1"/>
    <col min="14106" max="14106" width="11.375" style="228" customWidth="1"/>
    <col min="14107" max="14107" width="8.125" style="228" customWidth="1"/>
    <col min="14108" max="14108" width="8" style="228" customWidth="1"/>
    <col min="14109" max="14109" width="8.875" style="228" customWidth="1"/>
    <col min="14110" max="14111" width="9" style="228"/>
    <col min="14112" max="14112" width="11.375" style="228" customWidth="1"/>
    <col min="14113" max="14336" width="9" style="228"/>
    <col min="14337" max="14337" width="6.875" style="228" customWidth="1"/>
    <col min="14338" max="14338" width="14.75" style="228" customWidth="1"/>
    <col min="14339" max="14339" width="8.75" style="228" customWidth="1"/>
    <col min="14340" max="14340" width="9.25" style="228" customWidth="1"/>
    <col min="14341" max="14341" width="9" style="228"/>
    <col min="14342" max="14342" width="8.875" style="228" customWidth="1"/>
    <col min="14343" max="14343" width="7.125" style="228" customWidth="1"/>
    <col min="14344" max="14344" width="10.125" style="228" customWidth="1"/>
    <col min="14345" max="14345" width="9.75" style="228" customWidth="1"/>
    <col min="14346" max="14346" width="8.875" style="228" customWidth="1"/>
    <col min="14347" max="14348" width="9" style="228"/>
    <col min="14349" max="14349" width="11.375" style="228" customWidth="1"/>
    <col min="14350" max="14352" width="9" style="228"/>
    <col min="14353" max="14353" width="8" style="228" customWidth="1"/>
    <col min="14354" max="14354" width="8.875" style="228" customWidth="1"/>
    <col min="14355" max="14355" width="8.75" style="228" customWidth="1"/>
    <col min="14356" max="14356" width="10.25" style="228" customWidth="1"/>
    <col min="14357" max="14357" width="8" style="228" customWidth="1"/>
    <col min="14358" max="14358" width="7.875" style="228" customWidth="1"/>
    <col min="14359" max="14360" width="9" style="228"/>
    <col min="14361" max="14361" width="10.25" style="228" customWidth="1"/>
    <col min="14362" max="14362" width="11.375" style="228" customWidth="1"/>
    <col min="14363" max="14363" width="8.125" style="228" customWidth="1"/>
    <col min="14364" max="14364" width="8" style="228" customWidth="1"/>
    <col min="14365" max="14365" width="8.875" style="228" customWidth="1"/>
    <col min="14366" max="14367" width="9" style="228"/>
    <col min="14368" max="14368" width="11.375" style="228" customWidth="1"/>
    <col min="14369" max="14592" width="9" style="228"/>
    <col min="14593" max="14593" width="6.875" style="228" customWidth="1"/>
    <col min="14594" max="14594" width="14.75" style="228" customWidth="1"/>
    <col min="14595" max="14595" width="8.75" style="228" customWidth="1"/>
    <col min="14596" max="14596" width="9.25" style="228" customWidth="1"/>
    <col min="14597" max="14597" width="9" style="228"/>
    <col min="14598" max="14598" width="8.875" style="228" customWidth="1"/>
    <col min="14599" max="14599" width="7.125" style="228" customWidth="1"/>
    <col min="14600" max="14600" width="10.125" style="228" customWidth="1"/>
    <col min="14601" max="14601" width="9.75" style="228" customWidth="1"/>
    <col min="14602" max="14602" width="8.875" style="228" customWidth="1"/>
    <col min="14603" max="14604" width="9" style="228"/>
    <col min="14605" max="14605" width="11.375" style="228" customWidth="1"/>
    <col min="14606" max="14608" width="9" style="228"/>
    <col min="14609" max="14609" width="8" style="228" customWidth="1"/>
    <col min="14610" max="14610" width="8.875" style="228" customWidth="1"/>
    <col min="14611" max="14611" width="8.75" style="228" customWidth="1"/>
    <col min="14612" max="14612" width="10.25" style="228" customWidth="1"/>
    <col min="14613" max="14613" width="8" style="228" customWidth="1"/>
    <col min="14614" max="14614" width="7.875" style="228" customWidth="1"/>
    <col min="14615" max="14616" width="9" style="228"/>
    <col min="14617" max="14617" width="10.25" style="228" customWidth="1"/>
    <col min="14618" max="14618" width="11.375" style="228" customWidth="1"/>
    <col min="14619" max="14619" width="8.125" style="228" customWidth="1"/>
    <col min="14620" max="14620" width="8" style="228" customWidth="1"/>
    <col min="14621" max="14621" width="8.875" style="228" customWidth="1"/>
    <col min="14622" max="14623" width="9" style="228"/>
    <col min="14624" max="14624" width="11.375" style="228" customWidth="1"/>
    <col min="14625" max="14848" width="9" style="228"/>
    <col min="14849" max="14849" width="6.875" style="228" customWidth="1"/>
    <col min="14850" max="14850" width="14.75" style="228" customWidth="1"/>
    <col min="14851" max="14851" width="8.75" style="228" customWidth="1"/>
    <col min="14852" max="14852" width="9.25" style="228" customWidth="1"/>
    <col min="14853" max="14853" width="9" style="228"/>
    <col min="14854" max="14854" width="8.875" style="228" customWidth="1"/>
    <col min="14855" max="14855" width="7.125" style="228" customWidth="1"/>
    <col min="14856" max="14856" width="10.125" style="228" customWidth="1"/>
    <col min="14857" max="14857" width="9.75" style="228" customWidth="1"/>
    <col min="14858" max="14858" width="8.875" style="228" customWidth="1"/>
    <col min="14859" max="14860" width="9" style="228"/>
    <col min="14861" max="14861" width="11.375" style="228" customWidth="1"/>
    <col min="14862" max="14864" width="9" style="228"/>
    <col min="14865" max="14865" width="8" style="228" customWidth="1"/>
    <col min="14866" max="14866" width="8.875" style="228" customWidth="1"/>
    <col min="14867" max="14867" width="8.75" style="228" customWidth="1"/>
    <col min="14868" max="14868" width="10.25" style="228" customWidth="1"/>
    <col min="14869" max="14869" width="8" style="228" customWidth="1"/>
    <col min="14870" max="14870" width="7.875" style="228" customWidth="1"/>
    <col min="14871" max="14872" width="9" style="228"/>
    <col min="14873" max="14873" width="10.25" style="228" customWidth="1"/>
    <col min="14874" max="14874" width="11.375" style="228" customWidth="1"/>
    <col min="14875" max="14875" width="8.125" style="228" customWidth="1"/>
    <col min="14876" max="14876" width="8" style="228" customWidth="1"/>
    <col min="14877" max="14877" width="8.875" style="228" customWidth="1"/>
    <col min="14878" max="14879" width="9" style="228"/>
    <col min="14880" max="14880" width="11.375" style="228" customWidth="1"/>
    <col min="14881" max="15104" width="9" style="228"/>
    <col min="15105" max="15105" width="6.875" style="228" customWidth="1"/>
    <col min="15106" max="15106" width="14.75" style="228" customWidth="1"/>
    <col min="15107" max="15107" width="8.75" style="228" customWidth="1"/>
    <col min="15108" max="15108" width="9.25" style="228" customWidth="1"/>
    <col min="15109" max="15109" width="9" style="228"/>
    <col min="15110" max="15110" width="8.875" style="228" customWidth="1"/>
    <col min="15111" max="15111" width="7.125" style="228" customWidth="1"/>
    <col min="15112" max="15112" width="10.125" style="228" customWidth="1"/>
    <col min="15113" max="15113" width="9.75" style="228" customWidth="1"/>
    <col min="15114" max="15114" width="8.875" style="228" customWidth="1"/>
    <col min="15115" max="15116" width="9" style="228"/>
    <col min="15117" max="15117" width="11.375" style="228" customWidth="1"/>
    <col min="15118" max="15120" width="9" style="228"/>
    <col min="15121" max="15121" width="8" style="228" customWidth="1"/>
    <col min="15122" max="15122" width="8.875" style="228" customWidth="1"/>
    <col min="15123" max="15123" width="8.75" style="228" customWidth="1"/>
    <col min="15124" max="15124" width="10.25" style="228" customWidth="1"/>
    <col min="15125" max="15125" width="8" style="228" customWidth="1"/>
    <col min="15126" max="15126" width="7.875" style="228" customWidth="1"/>
    <col min="15127" max="15128" width="9" style="228"/>
    <col min="15129" max="15129" width="10.25" style="228" customWidth="1"/>
    <col min="15130" max="15130" width="11.375" style="228" customWidth="1"/>
    <col min="15131" max="15131" width="8.125" style="228" customWidth="1"/>
    <col min="15132" max="15132" width="8" style="228" customWidth="1"/>
    <col min="15133" max="15133" width="8.875" style="228" customWidth="1"/>
    <col min="15134" max="15135" width="9" style="228"/>
    <col min="15136" max="15136" width="11.375" style="228" customWidth="1"/>
    <col min="15137" max="15360" width="9" style="228"/>
    <col min="15361" max="15361" width="6.875" style="228" customWidth="1"/>
    <col min="15362" max="15362" width="14.75" style="228" customWidth="1"/>
    <col min="15363" max="15363" width="8.75" style="228" customWidth="1"/>
    <col min="15364" max="15364" width="9.25" style="228" customWidth="1"/>
    <col min="15365" max="15365" width="9" style="228"/>
    <col min="15366" max="15366" width="8.875" style="228" customWidth="1"/>
    <col min="15367" max="15367" width="7.125" style="228" customWidth="1"/>
    <col min="15368" max="15368" width="10.125" style="228" customWidth="1"/>
    <col min="15369" max="15369" width="9.75" style="228" customWidth="1"/>
    <col min="15370" max="15370" width="8.875" style="228" customWidth="1"/>
    <col min="15371" max="15372" width="9" style="228"/>
    <col min="15373" max="15373" width="11.375" style="228" customWidth="1"/>
    <col min="15374" max="15376" width="9" style="228"/>
    <col min="15377" max="15377" width="8" style="228" customWidth="1"/>
    <col min="15378" max="15378" width="8.875" style="228" customWidth="1"/>
    <col min="15379" max="15379" width="8.75" style="228" customWidth="1"/>
    <col min="15380" max="15380" width="10.25" style="228" customWidth="1"/>
    <col min="15381" max="15381" width="8" style="228" customWidth="1"/>
    <col min="15382" max="15382" width="7.875" style="228" customWidth="1"/>
    <col min="15383" max="15384" width="9" style="228"/>
    <col min="15385" max="15385" width="10.25" style="228" customWidth="1"/>
    <col min="15386" max="15386" width="11.375" style="228" customWidth="1"/>
    <col min="15387" max="15387" width="8.125" style="228" customWidth="1"/>
    <col min="15388" max="15388" width="8" style="228" customWidth="1"/>
    <col min="15389" max="15389" width="8.875" style="228" customWidth="1"/>
    <col min="15390" max="15391" width="9" style="228"/>
    <col min="15392" max="15392" width="11.375" style="228" customWidth="1"/>
    <col min="15393" max="15616" width="9" style="228"/>
    <col min="15617" max="15617" width="6.875" style="228" customWidth="1"/>
    <col min="15618" max="15618" width="14.75" style="228" customWidth="1"/>
    <col min="15619" max="15619" width="8.75" style="228" customWidth="1"/>
    <col min="15620" max="15620" width="9.25" style="228" customWidth="1"/>
    <col min="15621" max="15621" width="9" style="228"/>
    <col min="15622" max="15622" width="8.875" style="228" customWidth="1"/>
    <col min="15623" max="15623" width="7.125" style="228" customWidth="1"/>
    <col min="15624" max="15624" width="10.125" style="228" customWidth="1"/>
    <col min="15625" max="15625" width="9.75" style="228" customWidth="1"/>
    <col min="15626" max="15626" width="8.875" style="228" customWidth="1"/>
    <col min="15627" max="15628" width="9" style="228"/>
    <col min="15629" max="15629" width="11.375" style="228" customWidth="1"/>
    <col min="15630" max="15632" width="9" style="228"/>
    <col min="15633" max="15633" width="8" style="228" customWidth="1"/>
    <col min="15634" max="15634" width="8.875" style="228" customWidth="1"/>
    <col min="15635" max="15635" width="8.75" style="228" customWidth="1"/>
    <col min="15636" max="15636" width="10.25" style="228" customWidth="1"/>
    <col min="15637" max="15637" width="8" style="228" customWidth="1"/>
    <col min="15638" max="15638" width="7.875" style="228" customWidth="1"/>
    <col min="15639" max="15640" width="9" style="228"/>
    <col min="15641" max="15641" width="10.25" style="228" customWidth="1"/>
    <col min="15642" max="15642" width="11.375" style="228" customWidth="1"/>
    <col min="15643" max="15643" width="8.125" style="228" customWidth="1"/>
    <col min="15644" max="15644" width="8" style="228" customWidth="1"/>
    <col min="15645" max="15645" width="8.875" style="228" customWidth="1"/>
    <col min="15646" max="15647" width="9" style="228"/>
    <col min="15648" max="15648" width="11.375" style="228" customWidth="1"/>
    <col min="15649" max="15872" width="9" style="228"/>
    <col min="15873" max="15873" width="6.875" style="228" customWidth="1"/>
    <col min="15874" max="15874" width="14.75" style="228" customWidth="1"/>
    <col min="15875" max="15875" width="8.75" style="228" customWidth="1"/>
    <col min="15876" max="15876" width="9.25" style="228" customWidth="1"/>
    <col min="15877" max="15877" width="9" style="228"/>
    <col min="15878" max="15878" width="8.875" style="228" customWidth="1"/>
    <col min="15879" max="15879" width="7.125" style="228" customWidth="1"/>
    <col min="15880" max="15880" width="10.125" style="228" customWidth="1"/>
    <col min="15881" max="15881" width="9.75" style="228" customWidth="1"/>
    <col min="15882" max="15882" width="8.875" style="228" customWidth="1"/>
    <col min="15883" max="15884" width="9" style="228"/>
    <col min="15885" max="15885" width="11.375" style="228" customWidth="1"/>
    <col min="15886" max="15888" width="9" style="228"/>
    <col min="15889" max="15889" width="8" style="228" customWidth="1"/>
    <col min="15890" max="15890" width="8.875" style="228" customWidth="1"/>
    <col min="15891" max="15891" width="8.75" style="228" customWidth="1"/>
    <col min="15892" max="15892" width="10.25" style="228" customWidth="1"/>
    <col min="15893" max="15893" width="8" style="228" customWidth="1"/>
    <col min="15894" max="15894" width="7.875" style="228" customWidth="1"/>
    <col min="15895" max="15896" width="9" style="228"/>
    <col min="15897" max="15897" width="10.25" style="228" customWidth="1"/>
    <col min="15898" max="15898" width="11.375" style="228" customWidth="1"/>
    <col min="15899" max="15899" width="8.125" style="228" customWidth="1"/>
    <col min="15900" max="15900" width="8" style="228" customWidth="1"/>
    <col min="15901" max="15901" width="8.875" style="228" customWidth="1"/>
    <col min="15902" max="15903" width="9" style="228"/>
    <col min="15904" max="15904" width="11.375" style="228" customWidth="1"/>
    <col min="15905" max="16128" width="9" style="228"/>
    <col min="16129" max="16129" width="6.875" style="228" customWidth="1"/>
    <col min="16130" max="16130" width="14.75" style="228" customWidth="1"/>
    <col min="16131" max="16131" width="8.75" style="228" customWidth="1"/>
    <col min="16132" max="16132" width="9.25" style="228" customWidth="1"/>
    <col min="16133" max="16133" width="9" style="228"/>
    <col min="16134" max="16134" width="8.875" style="228" customWidth="1"/>
    <col min="16135" max="16135" width="7.125" style="228" customWidth="1"/>
    <col min="16136" max="16136" width="10.125" style="228" customWidth="1"/>
    <col min="16137" max="16137" width="9.75" style="228" customWidth="1"/>
    <col min="16138" max="16138" width="8.875" style="228" customWidth="1"/>
    <col min="16139" max="16140" width="9" style="228"/>
    <col min="16141" max="16141" width="11.375" style="228" customWidth="1"/>
    <col min="16142" max="16144" width="9" style="228"/>
    <col min="16145" max="16145" width="8" style="228" customWidth="1"/>
    <col min="16146" max="16146" width="8.875" style="228" customWidth="1"/>
    <col min="16147" max="16147" width="8.75" style="228" customWidth="1"/>
    <col min="16148" max="16148" width="10.25" style="228" customWidth="1"/>
    <col min="16149" max="16149" width="8" style="228" customWidth="1"/>
    <col min="16150" max="16150" width="7.875" style="228" customWidth="1"/>
    <col min="16151" max="16152" width="9" style="228"/>
    <col min="16153" max="16153" width="10.25" style="228" customWidth="1"/>
    <col min="16154" max="16154" width="11.375" style="228" customWidth="1"/>
    <col min="16155" max="16155" width="8.125" style="228" customWidth="1"/>
    <col min="16156" max="16156" width="8" style="228" customWidth="1"/>
    <col min="16157" max="16157" width="8.875" style="228" customWidth="1"/>
    <col min="16158" max="16159" width="9" style="228"/>
    <col min="16160" max="16160" width="11.375" style="228" customWidth="1"/>
    <col min="16161" max="16384" width="9" style="228"/>
  </cols>
  <sheetData>
    <row r="1" spans="1:39" s="170" customFormat="1" ht="18.75" x14ac:dyDescent="0.3">
      <c r="B1" s="224" t="s">
        <v>333</v>
      </c>
      <c r="C1" s="248"/>
      <c r="D1" s="248"/>
      <c r="E1" s="249"/>
      <c r="F1" s="249"/>
      <c r="G1" s="249"/>
      <c r="H1" s="225"/>
      <c r="I1" s="225"/>
      <c r="J1" s="225"/>
      <c r="K1" s="225"/>
      <c r="L1" s="225"/>
      <c r="M1" s="225"/>
      <c r="N1" s="225"/>
      <c r="O1" s="225"/>
      <c r="P1" s="225"/>
      <c r="Q1" s="225"/>
      <c r="R1" s="225"/>
      <c r="AJ1" s="227" t="s">
        <v>452</v>
      </c>
    </row>
    <row r="2" spans="1:39" s="170" customFormat="1" ht="18.75" x14ac:dyDescent="0.3">
      <c r="A2" s="226"/>
      <c r="B2" s="226"/>
      <c r="C2" s="226"/>
      <c r="D2" s="226"/>
      <c r="E2" s="249"/>
      <c r="F2" s="249"/>
      <c r="G2" s="249"/>
      <c r="H2" s="225"/>
      <c r="I2" s="225"/>
      <c r="J2" s="225"/>
      <c r="K2" s="225"/>
      <c r="L2" s="225"/>
      <c r="M2" s="225"/>
      <c r="N2" s="225"/>
      <c r="O2" s="225"/>
      <c r="P2" s="225"/>
      <c r="Q2" s="225"/>
      <c r="R2" s="225"/>
    </row>
    <row r="3" spans="1:39" s="170" customFormat="1" ht="34.5" customHeight="1" x14ac:dyDescent="0.3">
      <c r="A3" s="713" t="s">
        <v>406</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row>
    <row r="4" spans="1:39" ht="16.5" customHeight="1" x14ac:dyDescent="0.25">
      <c r="A4" s="250"/>
      <c r="B4" s="251"/>
      <c r="C4" s="251"/>
      <c r="D4" s="251"/>
      <c r="E4" s="251"/>
      <c r="F4" s="251"/>
      <c r="G4" s="251"/>
      <c r="H4" s="251"/>
      <c r="I4" s="251"/>
      <c r="J4" s="251"/>
      <c r="K4" s="251"/>
      <c r="L4" s="251"/>
      <c r="M4" s="251"/>
      <c r="N4" s="251"/>
      <c r="O4" s="251"/>
      <c r="P4" s="251"/>
      <c r="Q4" s="251"/>
      <c r="R4" s="251"/>
    </row>
    <row r="5" spans="1:39" ht="33.75" customHeight="1" x14ac:dyDescent="0.2">
      <c r="A5" s="706" t="s">
        <v>348</v>
      </c>
      <c r="B5" s="706" t="s">
        <v>377</v>
      </c>
      <c r="C5" s="706" t="s">
        <v>407</v>
      </c>
      <c r="D5" s="726" t="s">
        <v>408</v>
      </c>
      <c r="E5" s="726"/>
      <c r="F5" s="726"/>
      <c r="G5" s="726"/>
      <c r="H5" s="726"/>
      <c r="I5" s="726"/>
      <c r="J5" s="726"/>
      <c r="K5" s="726"/>
      <c r="L5" s="726"/>
      <c r="M5" s="726"/>
      <c r="N5" s="726"/>
      <c r="O5" s="726"/>
      <c r="P5" s="726"/>
      <c r="Q5" s="726"/>
      <c r="R5" s="726"/>
      <c r="S5" s="726"/>
      <c r="T5" s="726"/>
      <c r="U5" s="726"/>
      <c r="V5" s="726"/>
      <c r="W5" s="726"/>
      <c r="X5" s="726"/>
      <c r="Y5" s="720" t="s">
        <v>408</v>
      </c>
      <c r="Z5" s="721"/>
      <c r="AA5" s="721"/>
      <c r="AB5" s="721"/>
      <c r="AC5" s="721"/>
      <c r="AD5" s="722"/>
      <c r="AE5" s="720" t="s">
        <v>409</v>
      </c>
      <c r="AF5" s="721"/>
      <c r="AG5" s="721"/>
      <c r="AH5" s="721"/>
      <c r="AI5" s="721"/>
      <c r="AJ5" s="721"/>
      <c r="AK5" s="721"/>
      <c r="AL5" s="722"/>
      <c r="AM5" s="717" t="s">
        <v>381</v>
      </c>
    </row>
    <row r="6" spans="1:39" ht="116.25" customHeight="1" x14ac:dyDescent="0.2">
      <c r="A6" s="706"/>
      <c r="B6" s="706"/>
      <c r="C6" s="706"/>
      <c r="D6" s="706" t="s">
        <v>410</v>
      </c>
      <c r="E6" s="708" t="s">
        <v>411</v>
      </c>
      <c r="F6" s="709"/>
      <c r="G6" s="709"/>
      <c r="H6" s="709"/>
      <c r="I6" s="709"/>
      <c r="J6" s="709"/>
      <c r="K6" s="709"/>
      <c r="L6" s="709"/>
      <c r="M6" s="709"/>
      <c r="N6" s="709"/>
      <c r="O6" s="709"/>
      <c r="P6" s="709"/>
      <c r="Q6" s="709"/>
      <c r="R6" s="710"/>
      <c r="S6" s="708" t="s">
        <v>412</v>
      </c>
      <c r="T6" s="709"/>
      <c r="U6" s="709"/>
      <c r="V6" s="709"/>
      <c r="W6" s="709"/>
      <c r="X6" s="710"/>
      <c r="Y6" s="706" t="s">
        <v>413</v>
      </c>
      <c r="Z6" s="706"/>
      <c r="AA6" s="706"/>
      <c r="AB6" s="706"/>
      <c r="AC6" s="706"/>
      <c r="AD6" s="706"/>
      <c r="AE6" s="708" t="s">
        <v>414</v>
      </c>
      <c r="AF6" s="710"/>
      <c r="AG6" s="723" t="s">
        <v>415</v>
      </c>
      <c r="AH6" s="724"/>
      <c r="AI6" s="723" t="s">
        <v>416</v>
      </c>
      <c r="AJ6" s="724"/>
      <c r="AK6" s="725" t="s">
        <v>451</v>
      </c>
      <c r="AL6" s="725"/>
      <c r="AM6" s="718"/>
    </row>
    <row r="7" spans="1:39" ht="35.1" customHeight="1" x14ac:dyDescent="0.2">
      <c r="A7" s="706"/>
      <c r="B7" s="706"/>
      <c r="C7" s="706"/>
      <c r="D7" s="706"/>
      <c r="E7" s="706" t="s">
        <v>417</v>
      </c>
      <c r="F7" s="706"/>
      <c r="G7" s="706"/>
      <c r="H7" s="708" t="s">
        <v>270</v>
      </c>
      <c r="I7" s="709"/>
      <c r="J7" s="709"/>
      <c r="K7" s="709"/>
      <c r="L7" s="709"/>
      <c r="M7" s="709"/>
      <c r="N7" s="709"/>
      <c r="O7" s="709"/>
      <c r="P7" s="709"/>
      <c r="Q7" s="709"/>
      <c r="R7" s="710"/>
      <c r="S7" s="711" t="s">
        <v>418</v>
      </c>
      <c r="T7" s="708" t="s">
        <v>270</v>
      </c>
      <c r="U7" s="709"/>
      <c r="V7" s="709"/>
      <c r="W7" s="709"/>
      <c r="X7" s="710"/>
      <c r="Y7" s="711" t="s">
        <v>419</v>
      </c>
      <c r="Z7" s="706" t="s">
        <v>270</v>
      </c>
      <c r="AA7" s="706"/>
      <c r="AB7" s="706"/>
      <c r="AC7" s="706"/>
      <c r="AD7" s="706"/>
      <c r="AE7" s="712" t="s">
        <v>420</v>
      </c>
      <c r="AF7" s="712" t="s">
        <v>973</v>
      </c>
      <c r="AG7" s="712" t="s">
        <v>420</v>
      </c>
      <c r="AH7" s="712" t="s">
        <v>973</v>
      </c>
      <c r="AI7" s="712" t="s">
        <v>420</v>
      </c>
      <c r="AJ7" s="712" t="s">
        <v>973</v>
      </c>
      <c r="AK7" s="712" t="s">
        <v>420</v>
      </c>
      <c r="AL7" s="712" t="s">
        <v>973</v>
      </c>
      <c r="AM7" s="718"/>
    </row>
    <row r="8" spans="1:39" ht="31.5" customHeight="1" x14ac:dyDescent="0.2">
      <c r="A8" s="706"/>
      <c r="B8" s="706"/>
      <c r="C8" s="706"/>
      <c r="D8" s="706"/>
      <c r="E8" s="711" t="s">
        <v>421</v>
      </c>
      <c r="F8" s="716" t="s">
        <v>269</v>
      </c>
      <c r="G8" s="716"/>
      <c r="H8" s="714" t="s">
        <v>422</v>
      </c>
      <c r="I8" s="707" t="s">
        <v>423</v>
      </c>
      <c r="J8" s="707" t="s">
        <v>424</v>
      </c>
      <c r="K8" s="707" t="s">
        <v>269</v>
      </c>
      <c r="L8" s="707"/>
      <c r="M8" s="707" t="s">
        <v>425</v>
      </c>
      <c r="N8" s="707" t="s">
        <v>269</v>
      </c>
      <c r="O8" s="707"/>
      <c r="P8" s="715" t="s">
        <v>426</v>
      </c>
      <c r="Q8" s="707" t="s">
        <v>269</v>
      </c>
      <c r="R8" s="707"/>
      <c r="S8" s="711"/>
      <c r="T8" s="714" t="s">
        <v>422</v>
      </c>
      <c r="U8" s="707" t="s">
        <v>423</v>
      </c>
      <c r="V8" s="707" t="s">
        <v>424</v>
      </c>
      <c r="W8" s="707" t="s">
        <v>425</v>
      </c>
      <c r="X8" s="715" t="s">
        <v>427</v>
      </c>
      <c r="Y8" s="711"/>
      <c r="Z8" s="714" t="s">
        <v>422</v>
      </c>
      <c r="AA8" s="707" t="s">
        <v>423</v>
      </c>
      <c r="AB8" s="707" t="s">
        <v>424</v>
      </c>
      <c r="AC8" s="707" t="s">
        <v>425</v>
      </c>
      <c r="AD8" s="715" t="s">
        <v>426</v>
      </c>
      <c r="AE8" s="712"/>
      <c r="AF8" s="712"/>
      <c r="AG8" s="712"/>
      <c r="AH8" s="712"/>
      <c r="AI8" s="712"/>
      <c r="AJ8" s="712"/>
      <c r="AK8" s="712"/>
      <c r="AL8" s="712"/>
      <c r="AM8" s="718"/>
    </row>
    <row r="9" spans="1:39" ht="214.5" customHeight="1" x14ac:dyDescent="0.2">
      <c r="A9" s="706"/>
      <c r="B9" s="706"/>
      <c r="C9" s="706"/>
      <c r="D9" s="706"/>
      <c r="E9" s="711"/>
      <c r="F9" s="627" t="s">
        <v>385</v>
      </c>
      <c r="G9" s="627" t="s">
        <v>386</v>
      </c>
      <c r="H9" s="714"/>
      <c r="I9" s="707"/>
      <c r="J9" s="707"/>
      <c r="K9" s="628" t="s">
        <v>428</v>
      </c>
      <c r="L9" s="628" t="s">
        <v>429</v>
      </c>
      <c r="M9" s="707"/>
      <c r="N9" s="628" t="s">
        <v>430</v>
      </c>
      <c r="O9" s="628" t="s">
        <v>431</v>
      </c>
      <c r="P9" s="715"/>
      <c r="Q9" s="628" t="s">
        <v>432</v>
      </c>
      <c r="R9" s="628" t="s">
        <v>433</v>
      </c>
      <c r="S9" s="711"/>
      <c r="T9" s="714"/>
      <c r="U9" s="707"/>
      <c r="V9" s="707"/>
      <c r="W9" s="707"/>
      <c r="X9" s="715"/>
      <c r="Y9" s="711"/>
      <c r="Z9" s="714"/>
      <c r="AA9" s="707"/>
      <c r="AB9" s="707"/>
      <c r="AC9" s="707"/>
      <c r="AD9" s="715"/>
      <c r="AE9" s="712"/>
      <c r="AF9" s="712"/>
      <c r="AG9" s="712"/>
      <c r="AH9" s="712"/>
      <c r="AI9" s="712"/>
      <c r="AJ9" s="712"/>
      <c r="AK9" s="712"/>
      <c r="AL9" s="712"/>
      <c r="AM9" s="719"/>
    </row>
    <row r="10" spans="1:39" s="260" customFormat="1" ht="48" customHeight="1" x14ac:dyDescent="0.2">
      <c r="A10" s="256">
        <v>1</v>
      </c>
      <c r="B10" s="256">
        <v>2</v>
      </c>
      <c r="C10" s="256">
        <v>3</v>
      </c>
      <c r="D10" s="256" t="s">
        <v>434</v>
      </c>
      <c r="E10" s="256" t="s">
        <v>435</v>
      </c>
      <c r="F10" s="256">
        <v>6</v>
      </c>
      <c r="G10" s="256">
        <v>7</v>
      </c>
      <c r="H10" s="257" t="s">
        <v>436</v>
      </c>
      <c r="I10" s="257">
        <v>9</v>
      </c>
      <c r="J10" s="258" t="s">
        <v>437</v>
      </c>
      <c r="K10" s="257" t="s">
        <v>438</v>
      </c>
      <c r="L10" s="257" t="s">
        <v>439</v>
      </c>
      <c r="M10" s="258" t="s">
        <v>440</v>
      </c>
      <c r="N10" s="257" t="s">
        <v>441</v>
      </c>
      <c r="O10" s="257" t="s">
        <v>442</v>
      </c>
      <c r="P10" s="257" t="s">
        <v>443</v>
      </c>
      <c r="Q10" s="257" t="s">
        <v>444</v>
      </c>
      <c r="R10" s="257" t="s">
        <v>445</v>
      </c>
      <c r="S10" s="256">
        <v>13</v>
      </c>
      <c r="T10" s="256" t="s">
        <v>446</v>
      </c>
      <c r="U10" s="256">
        <v>15</v>
      </c>
      <c r="V10" s="256">
        <v>16</v>
      </c>
      <c r="W10" s="256">
        <v>17</v>
      </c>
      <c r="X10" s="257">
        <v>18</v>
      </c>
      <c r="Y10" s="256">
        <v>19</v>
      </c>
      <c r="Z10" s="256" t="s">
        <v>447</v>
      </c>
      <c r="AA10" s="256">
        <v>21</v>
      </c>
      <c r="AB10" s="256">
        <v>22</v>
      </c>
      <c r="AC10" s="256">
        <v>23</v>
      </c>
      <c r="AD10" s="256">
        <v>24</v>
      </c>
      <c r="AE10" s="256">
        <v>28</v>
      </c>
      <c r="AF10" s="256">
        <v>29</v>
      </c>
      <c r="AG10" s="256">
        <v>30</v>
      </c>
      <c r="AH10" s="256">
        <v>31</v>
      </c>
      <c r="AI10" s="256">
        <v>32</v>
      </c>
      <c r="AJ10" s="256">
        <v>33</v>
      </c>
      <c r="AK10" s="256">
        <v>34</v>
      </c>
      <c r="AL10" s="256">
        <v>35</v>
      </c>
      <c r="AM10" s="259"/>
    </row>
    <row r="11" spans="1:39" s="266" customFormat="1" ht="18.75" x14ac:dyDescent="0.3">
      <c r="A11" s="261" t="s">
        <v>397</v>
      </c>
      <c r="B11" s="262" t="s">
        <v>398</v>
      </c>
      <c r="C11" s="261"/>
      <c r="D11" s="261"/>
      <c r="E11" s="261"/>
      <c r="F11" s="261"/>
      <c r="G11" s="261"/>
      <c r="H11" s="263"/>
      <c r="I11" s="263"/>
      <c r="J11" s="263"/>
      <c r="K11" s="263"/>
      <c r="L11" s="263"/>
      <c r="M11" s="263"/>
      <c r="N11" s="263"/>
      <c r="O11" s="263"/>
      <c r="P11" s="263"/>
      <c r="Q11" s="263"/>
      <c r="R11" s="263"/>
      <c r="S11" s="261"/>
      <c r="T11" s="261"/>
      <c r="U11" s="261"/>
      <c r="V11" s="261"/>
      <c r="W11" s="261"/>
      <c r="X11" s="261"/>
      <c r="Y11" s="261"/>
      <c r="Z11" s="261"/>
      <c r="AA11" s="261"/>
      <c r="AB11" s="261"/>
      <c r="AC11" s="261"/>
      <c r="AD11" s="261"/>
      <c r="AE11" s="261"/>
      <c r="AF11" s="261"/>
      <c r="AG11" s="264"/>
      <c r="AH11" s="264"/>
      <c r="AI11" s="264"/>
      <c r="AJ11" s="264"/>
      <c r="AK11" s="264"/>
      <c r="AL11" s="264"/>
      <c r="AM11" s="265"/>
    </row>
    <row r="12" spans="1:39" s="266" customFormat="1" ht="18.75" x14ac:dyDescent="0.3">
      <c r="A12" s="261"/>
      <c r="B12" s="262" t="s">
        <v>399</v>
      </c>
      <c r="C12" s="261"/>
      <c r="D12" s="261"/>
      <c r="E12" s="261"/>
      <c r="F12" s="261"/>
      <c r="G12" s="261"/>
      <c r="H12" s="263"/>
      <c r="I12" s="263"/>
      <c r="J12" s="263"/>
      <c r="K12" s="263"/>
      <c r="L12" s="263"/>
      <c r="M12" s="263"/>
      <c r="N12" s="263"/>
      <c r="O12" s="263"/>
      <c r="P12" s="263"/>
      <c r="Q12" s="263"/>
      <c r="R12" s="263"/>
      <c r="S12" s="261"/>
      <c r="T12" s="261"/>
      <c r="U12" s="261"/>
      <c r="V12" s="261"/>
      <c r="W12" s="261"/>
      <c r="X12" s="261"/>
      <c r="Y12" s="261"/>
      <c r="Z12" s="261"/>
      <c r="AA12" s="261"/>
      <c r="AB12" s="261"/>
      <c r="AC12" s="261"/>
      <c r="AD12" s="261"/>
      <c r="AE12" s="261"/>
      <c r="AF12" s="261"/>
      <c r="AG12" s="264"/>
      <c r="AH12" s="264"/>
      <c r="AI12" s="264"/>
      <c r="AJ12" s="264"/>
      <c r="AK12" s="264"/>
      <c r="AL12" s="264"/>
      <c r="AM12" s="265"/>
    </row>
    <row r="13" spans="1:39" s="266" customFormat="1" ht="18.75" x14ac:dyDescent="0.3">
      <c r="A13" s="261" t="s">
        <v>400</v>
      </c>
      <c r="B13" s="262" t="s">
        <v>401</v>
      </c>
      <c r="C13" s="261"/>
      <c r="D13" s="261"/>
      <c r="E13" s="261"/>
      <c r="F13" s="261"/>
      <c r="G13" s="261"/>
      <c r="H13" s="263"/>
      <c r="I13" s="263"/>
      <c r="J13" s="263"/>
      <c r="K13" s="263"/>
      <c r="L13" s="263"/>
      <c r="M13" s="263"/>
      <c r="N13" s="263"/>
      <c r="O13" s="263"/>
      <c r="P13" s="263"/>
      <c r="Q13" s="263"/>
      <c r="R13" s="263"/>
      <c r="S13" s="261"/>
      <c r="T13" s="261"/>
      <c r="U13" s="261"/>
      <c r="V13" s="261"/>
      <c r="W13" s="261"/>
      <c r="X13" s="261"/>
      <c r="Y13" s="261"/>
      <c r="Z13" s="261"/>
      <c r="AA13" s="261"/>
      <c r="AB13" s="261"/>
      <c r="AC13" s="261"/>
      <c r="AD13" s="261"/>
      <c r="AE13" s="261"/>
      <c r="AF13" s="261"/>
      <c r="AG13" s="264"/>
      <c r="AH13" s="264"/>
      <c r="AI13" s="264"/>
      <c r="AJ13" s="264"/>
      <c r="AK13" s="264"/>
      <c r="AL13" s="264"/>
      <c r="AM13" s="265"/>
    </row>
    <row r="14" spans="1:39" s="266" customFormat="1" ht="18.75" x14ac:dyDescent="0.3">
      <c r="A14" s="261"/>
      <c r="B14" s="262" t="s">
        <v>399</v>
      </c>
      <c r="C14" s="261"/>
      <c r="D14" s="261"/>
      <c r="E14" s="261"/>
      <c r="F14" s="261"/>
      <c r="G14" s="261"/>
      <c r="H14" s="263"/>
      <c r="I14" s="263"/>
      <c r="J14" s="263"/>
      <c r="K14" s="263"/>
      <c r="L14" s="263"/>
      <c r="M14" s="263"/>
      <c r="N14" s="263"/>
      <c r="O14" s="263"/>
      <c r="P14" s="263"/>
      <c r="Q14" s="263"/>
      <c r="R14" s="263"/>
      <c r="S14" s="261"/>
      <c r="T14" s="261"/>
      <c r="U14" s="261"/>
      <c r="V14" s="261"/>
      <c r="W14" s="261"/>
      <c r="X14" s="261"/>
      <c r="Y14" s="261"/>
      <c r="Z14" s="261"/>
      <c r="AA14" s="261"/>
      <c r="AB14" s="261"/>
      <c r="AC14" s="261"/>
      <c r="AD14" s="261"/>
      <c r="AE14" s="261"/>
      <c r="AF14" s="261"/>
      <c r="AG14" s="264"/>
      <c r="AH14" s="264"/>
      <c r="AI14" s="264"/>
      <c r="AJ14" s="264"/>
      <c r="AK14" s="264"/>
      <c r="AL14" s="264"/>
      <c r="AM14" s="265"/>
    </row>
    <row r="15" spans="1:39" s="266" customFormat="1" ht="18.75" x14ac:dyDescent="0.3">
      <c r="A15" s="261" t="s">
        <v>402</v>
      </c>
      <c r="B15" s="262" t="s">
        <v>403</v>
      </c>
      <c r="C15" s="261"/>
      <c r="D15" s="261"/>
      <c r="E15" s="261"/>
      <c r="F15" s="261"/>
      <c r="G15" s="261"/>
      <c r="H15" s="263"/>
      <c r="I15" s="263"/>
      <c r="J15" s="263"/>
      <c r="K15" s="263"/>
      <c r="L15" s="263"/>
      <c r="M15" s="263"/>
      <c r="N15" s="263"/>
      <c r="O15" s="263"/>
      <c r="P15" s="263"/>
      <c r="Q15" s="263"/>
      <c r="R15" s="263"/>
      <c r="S15" s="261"/>
      <c r="T15" s="261"/>
      <c r="U15" s="261"/>
      <c r="V15" s="261"/>
      <c r="W15" s="261"/>
      <c r="X15" s="261"/>
      <c r="Y15" s="261"/>
      <c r="Z15" s="261"/>
      <c r="AA15" s="261"/>
      <c r="AB15" s="261"/>
      <c r="AC15" s="261"/>
      <c r="AD15" s="261"/>
      <c r="AE15" s="261"/>
      <c r="AF15" s="261"/>
      <c r="AG15" s="264"/>
      <c r="AH15" s="264"/>
      <c r="AI15" s="264"/>
      <c r="AJ15" s="264"/>
      <c r="AK15" s="264"/>
      <c r="AL15" s="264"/>
      <c r="AM15" s="265"/>
    </row>
    <row r="16" spans="1:39" s="266" customFormat="1" ht="18.75" x14ac:dyDescent="0.3">
      <c r="A16" s="261"/>
      <c r="B16" s="262" t="s">
        <v>399</v>
      </c>
      <c r="C16" s="261"/>
      <c r="D16" s="261"/>
      <c r="E16" s="261"/>
      <c r="F16" s="261"/>
      <c r="G16" s="261"/>
      <c r="H16" s="263"/>
      <c r="I16" s="263"/>
      <c r="J16" s="263"/>
      <c r="K16" s="263"/>
      <c r="L16" s="263"/>
      <c r="M16" s="263"/>
      <c r="N16" s="263"/>
      <c r="O16" s="263"/>
      <c r="P16" s="263"/>
      <c r="Q16" s="263"/>
      <c r="R16" s="263"/>
      <c r="S16" s="261"/>
      <c r="T16" s="261"/>
      <c r="U16" s="261"/>
      <c r="V16" s="261"/>
      <c r="W16" s="261"/>
      <c r="X16" s="261"/>
      <c r="Y16" s="261"/>
      <c r="Z16" s="261"/>
      <c r="AA16" s="261"/>
      <c r="AB16" s="261"/>
      <c r="AC16" s="261"/>
      <c r="AD16" s="261"/>
      <c r="AE16" s="261"/>
      <c r="AF16" s="261"/>
      <c r="AG16" s="264"/>
      <c r="AH16" s="264"/>
      <c r="AI16" s="264"/>
      <c r="AJ16" s="264"/>
      <c r="AK16" s="264"/>
      <c r="AL16" s="264"/>
      <c r="AM16" s="265"/>
    </row>
    <row r="17" spans="1:39" s="266" customFormat="1" ht="18.75" x14ac:dyDescent="0.3">
      <c r="A17" s="706" t="s">
        <v>374</v>
      </c>
      <c r="B17" s="706"/>
      <c r="C17" s="267"/>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64"/>
      <c r="AH17" s="264"/>
      <c r="AI17" s="264"/>
      <c r="AJ17" s="264"/>
      <c r="AK17" s="264"/>
      <c r="AL17" s="264"/>
      <c r="AM17" s="265"/>
    </row>
    <row r="18" spans="1:39" s="266" customFormat="1" ht="18" x14ac:dyDescent="0.25"/>
    <row r="19" spans="1:39" s="690" customFormat="1" ht="64.5" customHeight="1" x14ac:dyDescent="0.25">
      <c r="B19" s="705" t="s">
        <v>1065</v>
      </c>
      <c r="C19" s="705"/>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row>
    <row r="20" spans="1:39" s="266" customFormat="1" ht="18" x14ac:dyDescent="0.25"/>
    <row r="21" spans="1:39" s="266" customFormat="1" ht="18.75" x14ac:dyDescent="0.3">
      <c r="B21" s="268" t="s">
        <v>448</v>
      </c>
    </row>
    <row r="22" spans="1:39" ht="15" x14ac:dyDescent="0.25">
      <c r="B22" s="252" t="s">
        <v>449</v>
      </c>
    </row>
    <row r="23" spans="1:39" x14ac:dyDescent="0.2">
      <c r="B23" s="253" t="s">
        <v>450</v>
      </c>
    </row>
    <row r="25" spans="1:39" ht="15" x14ac:dyDescent="0.25">
      <c r="B25" s="254"/>
    </row>
    <row r="26" spans="1:39" ht="15" x14ac:dyDescent="0.25">
      <c r="B26" s="254"/>
    </row>
    <row r="27" spans="1:39" x14ac:dyDescent="0.2">
      <c r="B27" s="255"/>
    </row>
  </sheetData>
  <mergeCells count="52">
    <mergeCell ref="AM5:AM9"/>
    <mergeCell ref="AE5:AL5"/>
    <mergeCell ref="D6:D9"/>
    <mergeCell ref="E6:R6"/>
    <mergeCell ref="S6:X6"/>
    <mergeCell ref="Y6:AD6"/>
    <mergeCell ref="AE6:AF6"/>
    <mergeCell ref="AG6:AH6"/>
    <mergeCell ref="AI6:AJ6"/>
    <mergeCell ref="AK6:AL6"/>
    <mergeCell ref="AH7:AH9"/>
    <mergeCell ref="D5:X5"/>
    <mergeCell ref="Y5:AD5"/>
    <mergeCell ref="M8:M9"/>
    <mergeCell ref="N8:O8"/>
    <mergeCell ref="P8:P9"/>
    <mergeCell ref="AF7:AF9"/>
    <mergeCell ref="AG7:AG9"/>
    <mergeCell ref="AA8:AA9"/>
    <mergeCell ref="AB8:AB9"/>
    <mergeCell ref="AC8:AC9"/>
    <mergeCell ref="AD8:AD9"/>
    <mergeCell ref="A3:AM3"/>
    <mergeCell ref="T8:T9"/>
    <mergeCell ref="U8:U9"/>
    <mergeCell ref="V8:V9"/>
    <mergeCell ref="W8:W9"/>
    <mergeCell ref="X8:X9"/>
    <mergeCell ref="Z8:Z9"/>
    <mergeCell ref="AI7:AI9"/>
    <mergeCell ref="AJ7:AJ9"/>
    <mergeCell ref="AK7:AK9"/>
    <mergeCell ref="AL7:AL9"/>
    <mergeCell ref="E8:E9"/>
    <mergeCell ref="F8:G8"/>
    <mergeCell ref="H8:H9"/>
    <mergeCell ref="I8:I9"/>
    <mergeCell ref="J8:J9"/>
    <mergeCell ref="B19:AE19"/>
    <mergeCell ref="A17:B17"/>
    <mergeCell ref="K8:L8"/>
    <mergeCell ref="A5:A9"/>
    <mergeCell ref="B5:B9"/>
    <mergeCell ref="C5:C9"/>
    <mergeCell ref="E7:G7"/>
    <mergeCell ref="H7:R7"/>
    <mergeCell ref="S7:S9"/>
    <mergeCell ref="T7:X7"/>
    <mergeCell ref="Y7:Y9"/>
    <mergeCell ref="Z7:AD7"/>
    <mergeCell ref="AE7:AE9"/>
    <mergeCell ref="Q8:R8"/>
  </mergeCells>
  <printOptions horizontalCentered="1"/>
  <pageMargins left="0.19685039370078741" right="0.19685039370078741" top="0.39370078740157483" bottom="0.74803149606299213" header="0.31496062992125984" footer="0.31496062992125984"/>
  <pageSetup paperSize="8" scale="6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70" zoomScaleNormal="70" workbookViewId="0">
      <selection activeCell="L12" sqref="L12"/>
    </sheetView>
  </sheetViews>
  <sheetFormatPr defaultColWidth="9.125" defaultRowHeight="18.75" x14ac:dyDescent="0.3"/>
  <cols>
    <col min="1" max="1" width="4" style="181" bestFit="1" customWidth="1"/>
    <col min="2" max="2" width="43.375" style="183" customWidth="1"/>
    <col min="3" max="3" width="13" style="183" customWidth="1"/>
    <col min="4" max="4" width="16.625" style="183" customWidth="1"/>
    <col min="5" max="6" width="13" style="183" customWidth="1"/>
    <col min="7" max="7" width="16.625" style="183" customWidth="1"/>
    <col min="8" max="9" width="13" style="183" customWidth="1"/>
    <col min="10" max="10" width="16.625" style="183" customWidth="1"/>
    <col min="11" max="12" width="13" style="183" customWidth="1"/>
    <col min="13" max="13" width="16.625" style="183" customWidth="1"/>
    <col min="14" max="14" width="13" style="183" customWidth="1"/>
    <col min="15" max="258" width="9.125" style="183"/>
    <col min="259" max="259" width="6.625" style="183" bestFit="1" customWidth="1"/>
    <col min="260" max="260" width="45.375" style="183" customWidth="1"/>
    <col min="261" max="261" width="13.375" style="183" bestFit="1" customWidth="1"/>
    <col min="262" max="262" width="18.25" style="183" customWidth="1"/>
    <col min="263" max="263" width="13.375" style="183" bestFit="1" customWidth="1"/>
    <col min="264" max="264" width="17.25" style="183" customWidth="1"/>
    <col min="265" max="266" width="16.625" style="183" customWidth="1"/>
    <col min="267" max="270" width="18" style="183" customWidth="1"/>
    <col min="271" max="514" width="9.125" style="183"/>
    <col min="515" max="515" width="6.625" style="183" bestFit="1" customWidth="1"/>
    <col min="516" max="516" width="45.375" style="183" customWidth="1"/>
    <col min="517" max="517" width="13.375" style="183" bestFit="1" customWidth="1"/>
    <col min="518" max="518" width="18.25" style="183" customWidth="1"/>
    <col min="519" max="519" width="13.375" style="183" bestFit="1" customWidth="1"/>
    <col min="520" max="520" width="17.25" style="183" customWidth="1"/>
    <col min="521" max="522" width="16.625" style="183" customWidth="1"/>
    <col min="523" max="526" width="18" style="183" customWidth="1"/>
    <col min="527" max="770" width="9.125" style="183"/>
    <col min="771" max="771" width="6.625" style="183" bestFit="1" customWidth="1"/>
    <col min="772" max="772" width="45.375" style="183" customWidth="1"/>
    <col min="773" max="773" width="13.375" style="183" bestFit="1" customWidth="1"/>
    <col min="774" max="774" width="18.25" style="183" customWidth="1"/>
    <col min="775" max="775" width="13.375" style="183" bestFit="1" customWidth="1"/>
    <col min="776" max="776" width="17.25" style="183" customWidth="1"/>
    <col min="777" max="778" width="16.625" style="183" customWidth="1"/>
    <col min="779" max="782" width="18" style="183" customWidth="1"/>
    <col min="783" max="1026" width="9.125" style="183"/>
    <col min="1027" max="1027" width="6.625" style="183" bestFit="1" customWidth="1"/>
    <col min="1028" max="1028" width="45.375" style="183" customWidth="1"/>
    <col min="1029" max="1029" width="13.375" style="183" bestFit="1" customWidth="1"/>
    <col min="1030" max="1030" width="18.25" style="183" customWidth="1"/>
    <col min="1031" max="1031" width="13.375" style="183" bestFit="1" customWidth="1"/>
    <col min="1032" max="1032" width="17.25" style="183" customWidth="1"/>
    <col min="1033" max="1034" width="16.625" style="183" customWidth="1"/>
    <col min="1035" max="1038" width="18" style="183" customWidth="1"/>
    <col min="1039" max="1282" width="9.125" style="183"/>
    <col min="1283" max="1283" width="6.625" style="183" bestFit="1" customWidth="1"/>
    <col min="1284" max="1284" width="45.375" style="183" customWidth="1"/>
    <col min="1285" max="1285" width="13.375" style="183" bestFit="1" customWidth="1"/>
    <col min="1286" max="1286" width="18.25" style="183" customWidth="1"/>
    <col min="1287" max="1287" width="13.375" style="183" bestFit="1" customWidth="1"/>
    <col min="1288" max="1288" width="17.25" style="183" customWidth="1"/>
    <col min="1289" max="1290" width="16.625" style="183" customWidth="1"/>
    <col min="1291" max="1294" width="18" style="183" customWidth="1"/>
    <col min="1295" max="1538" width="9.125" style="183"/>
    <col min="1539" max="1539" width="6.625" style="183" bestFit="1" customWidth="1"/>
    <col min="1540" max="1540" width="45.375" style="183" customWidth="1"/>
    <col min="1541" max="1541" width="13.375" style="183" bestFit="1" customWidth="1"/>
    <col min="1542" max="1542" width="18.25" style="183" customWidth="1"/>
    <col min="1543" max="1543" width="13.375" style="183" bestFit="1" customWidth="1"/>
    <col min="1544" max="1544" width="17.25" style="183" customWidth="1"/>
    <col min="1545" max="1546" width="16.625" style="183" customWidth="1"/>
    <col min="1547" max="1550" width="18" style="183" customWidth="1"/>
    <col min="1551" max="1794" width="9.125" style="183"/>
    <col min="1795" max="1795" width="6.625" style="183" bestFit="1" customWidth="1"/>
    <col min="1796" max="1796" width="45.375" style="183" customWidth="1"/>
    <col min="1797" max="1797" width="13.375" style="183" bestFit="1" customWidth="1"/>
    <col min="1798" max="1798" width="18.25" style="183" customWidth="1"/>
    <col min="1799" max="1799" width="13.375" style="183" bestFit="1" customWidth="1"/>
    <col min="1800" max="1800" width="17.25" style="183" customWidth="1"/>
    <col min="1801" max="1802" width="16.625" style="183" customWidth="1"/>
    <col min="1803" max="1806" width="18" style="183" customWidth="1"/>
    <col min="1807" max="2050" width="9.125" style="183"/>
    <col min="2051" max="2051" width="6.625" style="183" bestFit="1" customWidth="1"/>
    <col min="2052" max="2052" width="45.375" style="183" customWidth="1"/>
    <col min="2053" max="2053" width="13.375" style="183" bestFit="1" customWidth="1"/>
    <col min="2054" max="2054" width="18.25" style="183" customWidth="1"/>
    <col min="2055" max="2055" width="13.375" style="183" bestFit="1" customWidth="1"/>
    <col min="2056" max="2056" width="17.25" style="183" customWidth="1"/>
    <col min="2057" max="2058" width="16.625" style="183" customWidth="1"/>
    <col min="2059" max="2062" width="18" style="183" customWidth="1"/>
    <col min="2063" max="2306" width="9.125" style="183"/>
    <col min="2307" max="2307" width="6.625" style="183" bestFit="1" customWidth="1"/>
    <col min="2308" max="2308" width="45.375" style="183" customWidth="1"/>
    <col min="2309" max="2309" width="13.375" style="183" bestFit="1" customWidth="1"/>
    <col min="2310" max="2310" width="18.25" style="183" customWidth="1"/>
    <col min="2311" max="2311" width="13.375" style="183" bestFit="1" customWidth="1"/>
    <col min="2312" max="2312" width="17.25" style="183" customWidth="1"/>
    <col min="2313" max="2314" width="16.625" style="183" customWidth="1"/>
    <col min="2315" max="2318" width="18" style="183" customWidth="1"/>
    <col min="2319" max="2562" width="9.125" style="183"/>
    <col min="2563" max="2563" width="6.625" style="183" bestFit="1" customWidth="1"/>
    <col min="2564" max="2564" width="45.375" style="183" customWidth="1"/>
    <col min="2565" max="2565" width="13.375" style="183" bestFit="1" customWidth="1"/>
    <col min="2566" max="2566" width="18.25" style="183" customWidth="1"/>
    <col min="2567" max="2567" width="13.375" style="183" bestFit="1" customWidth="1"/>
    <col min="2568" max="2568" width="17.25" style="183" customWidth="1"/>
    <col min="2569" max="2570" width="16.625" style="183" customWidth="1"/>
    <col min="2571" max="2574" width="18" style="183" customWidth="1"/>
    <col min="2575" max="2818" width="9.125" style="183"/>
    <col min="2819" max="2819" width="6.625" style="183" bestFit="1" customWidth="1"/>
    <col min="2820" max="2820" width="45.375" style="183" customWidth="1"/>
    <col min="2821" max="2821" width="13.375" style="183" bestFit="1" customWidth="1"/>
    <col min="2822" max="2822" width="18.25" style="183" customWidth="1"/>
    <col min="2823" max="2823" width="13.375" style="183" bestFit="1" customWidth="1"/>
    <col min="2824" max="2824" width="17.25" style="183" customWidth="1"/>
    <col min="2825" max="2826" width="16.625" style="183" customWidth="1"/>
    <col min="2827" max="2830" width="18" style="183" customWidth="1"/>
    <col min="2831" max="3074" width="9.125" style="183"/>
    <col min="3075" max="3075" width="6.625" style="183" bestFit="1" customWidth="1"/>
    <col min="3076" max="3076" width="45.375" style="183" customWidth="1"/>
    <col min="3077" max="3077" width="13.375" style="183" bestFit="1" customWidth="1"/>
    <col min="3078" max="3078" width="18.25" style="183" customWidth="1"/>
    <col min="3079" max="3079" width="13.375" style="183" bestFit="1" customWidth="1"/>
    <col min="3080" max="3080" width="17.25" style="183" customWidth="1"/>
    <col min="3081" max="3082" width="16.625" style="183" customWidth="1"/>
    <col min="3083" max="3086" width="18" style="183" customWidth="1"/>
    <col min="3087" max="3330" width="9.125" style="183"/>
    <col min="3331" max="3331" width="6.625" style="183" bestFit="1" customWidth="1"/>
    <col min="3332" max="3332" width="45.375" style="183" customWidth="1"/>
    <col min="3333" max="3333" width="13.375" style="183" bestFit="1" customWidth="1"/>
    <col min="3334" max="3334" width="18.25" style="183" customWidth="1"/>
    <col min="3335" max="3335" width="13.375" style="183" bestFit="1" customWidth="1"/>
    <col min="3336" max="3336" width="17.25" style="183" customWidth="1"/>
    <col min="3337" max="3338" width="16.625" style="183" customWidth="1"/>
    <col min="3339" max="3342" width="18" style="183" customWidth="1"/>
    <col min="3343" max="3586" width="9.125" style="183"/>
    <col min="3587" max="3587" width="6.625" style="183" bestFit="1" customWidth="1"/>
    <col min="3588" max="3588" width="45.375" style="183" customWidth="1"/>
    <col min="3589" max="3589" width="13.375" style="183" bestFit="1" customWidth="1"/>
    <col min="3590" max="3590" width="18.25" style="183" customWidth="1"/>
    <col min="3591" max="3591" width="13.375" style="183" bestFit="1" customWidth="1"/>
    <col min="3592" max="3592" width="17.25" style="183" customWidth="1"/>
    <col min="3593" max="3594" width="16.625" style="183" customWidth="1"/>
    <col min="3595" max="3598" width="18" style="183" customWidth="1"/>
    <col min="3599" max="3842" width="9.125" style="183"/>
    <col min="3843" max="3843" width="6.625" style="183" bestFit="1" customWidth="1"/>
    <col min="3844" max="3844" width="45.375" style="183" customWidth="1"/>
    <col min="3845" max="3845" width="13.375" style="183" bestFit="1" customWidth="1"/>
    <col min="3846" max="3846" width="18.25" style="183" customWidth="1"/>
    <col min="3847" max="3847" width="13.375" style="183" bestFit="1" customWidth="1"/>
    <col min="3848" max="3848" width="17.25" style="183" customWidth="1"/>
    <col min="3849" max="3850" width="16.625" style="183" customWidth="1"/>
    <col min="3851" max="3854" width="18" style="183" customWidth="1"/>
    <col min="3855" max="4098" width="9.125" style="183"/>
    <col min="4099" max="4099" width="6.625" style="183" bestFit="1" customWidth="1"/>
    <col min="4100" max="4100" width="45.375" style="183" customWidth="1"/>
    <col min="4101" max="4101" width="13.375" style="183" bestFit="1" customWidth="1"/>
    <col min="4102" max="4102" width="18.25" style="183" customWidth="1"/>
    <col min="4103" max="4103" width="13.375" style="183" bestFit="1" customWidth="1"/>
    <col min="4104" max="4104" width="17.25" style="183" customWidth="1"/>
    <col min="4105" max="4106" width="16.625" style="183" customWidth="1"/>
    <col min="4107" max="4110" width="18" style="183" customWidth="1"/>
    <col min="4111" max="4354" width="9.125" style="183"/>
    <col min="4355" max="4355" width="6.625" style="183" bestFit="1" customWidth="1"/>
    <col min="4356" max="4356" width="45.375" style="183" customWidth="1"/>
    <col min="4357" max="4357" width="13.375" style="183" bestFit="1" customWidth="1"/>
    <col min="4358" max="4358" width="18.25" style="183" customWidth="1"/>
    <col min="4359" max="4359" width="13.375" style="183" bestFit="1" customWidth="1"/>
    <col min="4360" max="4360" width="17.25" style="183" customWidth="1"/>
    <col min="4361" max="4362" width="16.625" style="183" customWidth="1"/>
    <col min="4363" max="4366" width="18" style="183" customWidth="1"/>
    <col min="4367" max="4610" width="9.125" style="183"/>
    <col min="4611" max="4611" width="6.625" style="183" bestFit="1" customWidth="1"/>
    <col min="4612" max="4612" width="45.375" style="183" customWidth="1"/>
    <col min="4613" max="4613" width="13.375" style="183" bestFit="1" customWidth="1"/>
    <col min="4614" max="4614" width="18.25" style="183" customWidth="1"/>
    <col min="4615" max="4615" width="13.375" style="183" bestFit="1" customWidth="1"/>
    <col min="4616" max="4616" width="17.25" style="183" customWidth="1"/>
    <col min="4617" max="4618" width="16.625" style="183" customWidth="1"/>
    <col min="4619" max="4622" width="18" style="183" customWidth="1"/>
    <col min="4623" max="4866" width="9.125" style="183"/>
    <col min="4867" max="4867" width="6.625" style="183" bestFit="1" customWidth="1"/>
    <col min="4868" max="4868" width="45.375" style="183" customWidth="1"/>
    <col min="4869" max="4869" width="13.375" style="183" bestFit="1" customWidth="1"/>
    <col min="4870" max="4870" width="18.25" style="183" customWidth="1"/>
    <col min="4871" max="4871" width="13.375" style="183" bestFit="1" customWidth="1"/>
    <col min="4872" max="4872" width="17.25" style="183" customWidth="1"/>
    <col min="4873" max="4874" width="16.625" style="183" customWidth="1"/>
    <col min="4875" max="4878" width="18" style="183" customWidth="1"/>
    <col min="4879" max="5122" width="9.125" style="183"/>
    <col min="5123" max="5123" width="6.625" style="183" bestFit="1" customWidth="1"/>
    <col min="5124" max="5124" width="45.375" style="183" customWidth="1"/>
    <col min="5125" max="5125" width="13.375" style="183" bestFit="1" customWidth="1"/>
    <col min="5126" max="5126" width="18.25" style="183" customWidth="1"/>
    <col min="5127" max="5127" width="13.375" style="183" bestFit="1" customWidth="1"/>
    <col min="5128" max="5128" width="17.25" style="183" customWidth="1"/>
    <col min="5129" max="5130" width="16.625" style="183" customWidth="1"/>
    <col min="5131" max="5134" width="18" style="183" customWidth="1"/>
    <col min="5135" max="5378" width="9.125" style="183"/>
    <col min="5379" max="5379" width="6.625" style="183" bestFit="1" customWidth="1"/>
    <col min="5380" max="5380" width="45.375" style="183" customWidth="1"/>
    <col min="5381" max="5381" width="13.375" style="183" bestFit="1" customWidth="1"/>
    <col min="5382" max="5382" width="18.25" style="183" customWidth="1"/>
    <col min="5383" max="5383" width="13.375" style="183" bestFit="1" customWidth="1"/>
    <col min="5384" max="5384" width="17.25" style="183" customWidth="1"/>
    <col min="5385" max="5386" width="16.625" style="183" customWidth="1"/>
    <col min="5387" max="5390" width="18" style="183" customWidth="1"/>
    <col min="5391" max="5634" width="9.125" style="183"/>
    <col min="5635" max="5635" width="6.625" style="183" bestFit="1" customWidth="1"/>
    <col min="5636" max="5636" width="45.375" style="183" customWidth="1"/>
    <col min="5637" max="5637" width="13.375" style="183" bestFit="1" customWidth="1"/>
    <col min="5638" max="5638" width="18.25" style="183" customWidth="1"/>
    <col min="5639" max="5639" width="13.375" style="183" bestFit="1" customWidth="1"/>
    <col min="5640" max="5640" width="17.25" style="183" customWidth="1"/>
    <col min="5641" max="5642" width="16.625" style="183" customWidth="1"/>
    <col min="5643" max="5646" width="18" style="183" customWidth="1"/>
    <col min="5647" max="5890" width="9.125" style="183"/>
    <col min="5891" max="5891" width="6.625" style="183" bestFit="1" customWidth="1"/>
    <col min="5892" max="5892" width="45.375" style="183" customWidth="1"/>
    <col min="5893" max="5893" width="13.375" style="183" bestFit="1" customWidth="1"/>
    <col min="5894" max="5894" width="18.25" style="183" customWidth="1"/>
    <col min="5895" max="5895" width="13.375" style="183" bestFit="1" customWidth="1"/>
    <col min="5896" max="5896" width="17.25" style="183" customWidth="1"/>
    <col min="5897" max="5898" width="16.625" style="183" customWidth="1"/>
    <col min="5899" max="5902" width="18" style="183" customWidth="1"/>
    <col min="5903" max="6146" width="9.125" style="183"/>
    <col min="6147" max="6147" width="6.625" style="183" bestFit="1" customWidth="1"/>
    <col min="6148" max="6148" width="45.375" style="183" customWidth="1"/>
    <col min="6149" max="6149" width="13.375" style="183" bestFit="1" customWidth="1"/>
    <col min="6150" max="6150" width="18.25" style="183" customWidth="1"/>
    <col min="6151" max="6151" width="13.375" style="183" bestFit="1" customWidth="1"/>
    <col min="6152" max="6152" width="17.25" style="183" customWidth="1"/>
    <col min="6153" max="6154" width="16.625" style="183" customWidth="1"/>
    <col min="6155" max="6158" width="18" style="183" customWidth="1"/>
    <col min="6159" max="6402" width="9.125" style="183"/>
    <col min="6403" max="6403" width="6.625" style="183" bestFit="1" customWidth="1"/>
    <col min="6404" max="6404" width="45.375" style="183" customWidth="1"/>
    <col min="6405" max="6405" width="13.375" style="183" bestFit="1" customWidth="1"/>
    <col min="6406" max="6406" width="18.25" style="183" customWidth="1"/>
    <col min="6407" max="6407" width="13.375" style="183" bestFit="1" customWidth="1"/>
    <col min="6408" max="6408" width="17.25" style="183" customWidth="1"/>
    <col min="6409" max="6410" width="16.625" style="183" customWidth="1"/>
    <col min="6411" max="6414" width="18" style="183" customWidth="1"/>
    <col min="6415" max="6658" width="9.125" style="183"/>
    <col min="6659" max="6659" width="6.625" style="183" bestFit="1" customWidth="1"/>
    <col min="6660" max="6660" width="45.375" style="183" customWidth="1"/>
    <col min="6661" max="6661" width="13.375" style="183" bestFit="1" customWidth="1"/>
    <col min="6662" max="6662" width="18.25" style="183" customWidth="1"/>
    <col min="6663" max="6663" width="13.375" style="183" bestFit="1" customWidth="1"/>
    <col min="6664" max="6664" width="17.25" style="183" customWidth="1"/>
    <col min="6665" max="6666" width="16.625" style="183" customWidth="1"/>
    <col min="6667" max="6670" width="18" style="183" customWidth="1"/>
    <col min="6671" max="6914" width="9.125" style="183"/>
    <col min="6915" max="6915" width="6.625" style="183" bestFit="1" customWidth="1"/>
    <col min="6916" max="6916" width="45.375" style="183" customWidth="1"/>
    <col min="6917" max="6917" width="13.375" style="183" bestFit="1" customWidth="1"/>
    <col min="6918" max="6918" width="18.25" style="183" customWidth="1"/>
    <col min="6919" max="6919" width="13.375" style="183" bestFit="1" customWidth="1"/>
    <col min="6920" max="6920" width="17.25" style="183" customWidth="1"/>
    <col min="6921" max="6922" width="16.625" style="183" customWidth="1"/>
    <col min="6923" max="6926" width="18" style="183" customWidth="1"/>
    <col min="6927" max="7170" width="9.125" style="183"/>
    <col min="7171" max="7171" width="6.625" style="183" bestFit="1" customWidth="1"/>
    <col min="7172" max="7172" width="45.375" style="183" customWidth="1"/>
    <col min="7173" max="7173" width="13.375" style="183" bestFit="1" customWidth="1"/>
    <col min="7174" max="7174" width="18.25" style="183" customWidth="1"/>
    <col min="7175" max="7175" width="13.375" style="183" bestFit="1" customWidth="1"/>
    <col min="7176" max="7176" width="17.25" style="183" customWidth="1"/>
    <col min="7177" max="7178" width="16.625" style="183" customWidth="1"/>
    <col min="7179" max="7182" width="18" style="183" customWidth="1"/>
    <col min="7183" max="7426" width="9.125" style="183"/>
    <col min="7427" max="7427" width="6.625" style="183" bestFit="1" customWidth="1"/>
    <col min="7428" max="7428" width="45.375" style="183" customWidth="1"/>
    <col min="7429" max="7429" width="13.375" style="183" bestFit="1" customWidth="1"/>
    <col min="7430" max="7430" width="18.25" style="183" customWidth="1"/>
    <col min="7431" max="7431" width="13.375" style="183" bestFit="1" customWidth="1"/>
    <col min="7432" max="7432" width="17.25" style="183" customWidth="1"/>
    <col min="7433" max="7434" width="16.625" style="183" customWidth="1"/>
    <col min="7435" max="7438" width="18" style="183" customWidth="1"/>
    <col min="7439" max="7682" width="9.125" style="183"/>
    <col min="7683" max="7683" width="6.625" style="183" bestFit="1" customWidth="1"/>
    <col min="7684" max="7684" width="45.375" style="183" customWidth="1"/>
    <col min="7685" max="7685" width="13.375" style="183" bestFit="1" customWidth="1"/>
    <col min="7686" max="7686" width="18.25" style="183" customWidth="1"/>
    <col min="7687" max="7687" width="13.375" style="183" bestFit="1" customWidth="1"/>
    <col min="7688" max="7688" width="17.25" style="183" customWidth="1"/>
    <col min="7689" max="7690" width="16.625" style="183" customWidth="1"/>
    <col min="7691" max="7694" width="18" style="183" customWidth="1"/>
    <col min="7695" max="7938" width="9.125" style="183"/>
    <col min="7939" max="7939" width="6.625" style="183" bestFit="1" customWidth="1"/>
    <col min="7940" max="7940" width="45.375" style="183" customWidth="1"/>
    <col min="7941" max="7941" width="13.375" style="183" bestFit="1" customWidth="1"/>
    <col min="7942" max="7942" width="18.25" style="183" customWidth="1"/>
    <col min="7943" max="7943" width="13.375" style="183" bestFit="1" customWidth="1"/>
    <col min="7944" max="7944" width="17.25" style="183" customWidth="1"/>
    <col min="7945" max="7946" width="16.625" style="183" customWidth="1"/>
    <col min="7947" max="7950" width="18" style="183" customWidth="1"/>
    <col min="7951" max="8194" width="9.125" style="183"/>
    <col min="8195" max="8195" width="6.625" style="183" bestFit="1" customWidth="1"/>
    <col min="8196" max="8196" width="45.375" style="183" customWidth="1"/>
    <col min="8197" max="8197" width="13.375" style="183" bestFit="1" customWidth="1"/>
    <col min="8198" max="8198" width="18.25" style="183" customWidth="1"/>
    <col min="8199" max="8199" width="13.375" style="183" bestFit="1" customWidth="1"/>
    <col min="8200" max="8200" width="17.25" style="183" customWidth="1"/>
    <col min="8201" max="8202" width="16.625" style="183" customWidth="1"/>
    <col min="8203" max="8206" width="18" style="183" customWidth="1"/>
    <col min="8207" max="8450" width="9.125" style="183"/>
    <col min="8451" max="8451" width="6.625" style="183" bestFit="1" customWidth="1"/>
    <col min="8452" max="8452" width="45.375" style="183" customWidth="1"/>
    <col min="8453" max="8453" width="13.375" style="183" bestFit="1" customWidth="1"/>
    <col min="8454" max="8454" width="18.25" style="183" customWidth="1"/>
    <col min="8455" max="8455" width="13.375" style="183" bestFit="1" customWidth="1"/>
    <col min="8456" max="8456" width="17.25" style="183" customWidth="1"/>
    <col min="8457" max="8458" width="16.625" style="183" customWidth="1"/>
    <col min="8459" max="8462" width="18" style="183" customWidth="1"/>
    <col min="8463" max="8706" width="9.125" style="183"/>
    <col min="8707" max="8707" width="6.625" style="183" bestFit="1" customWidth="1"/>
    <col min="8708" max="8708" width="45.375" style="183" customWidth="1"/>
    <col min="8709" max="8709" width="13.375" style="183" bestFit="1" customWidth="1"/>
    <col min="8710" max="8710" width="18.25" style="183" customWidth="1"/>
    <col min="8711" max="8711" width="13.375" style="183" bestFit="1" customWidth="1"/>
    <col min="8712" max="8712" width="17.25" style="183" customWidth="1"/>
    <col min="8713" max="8714" width="16.625" style="183" customWidth="1"/>
    <col min="8715" max="8718" width="18" style="183" customWidth="1"/>
    <col min="8719" max="8962" width="9.125" style="183"/>
    <col min="8963" max="8963" width="6.625" style="183" bestFit="1" customWidth="1"/>
    <col min="8964" max="8964" width="45.375" style="183" customWidth="1"/>
    <col min="8965" max="8965" width="13.375" style="183" bestFit="1" customWidth="1"/>
    <col min="8966" max="8966" width="18.25" style="183" customWidth="1"/>
    <col min="8967" max="8967" width="13.375" style="183" bestFit="1" customWidth="1"/>
    <col min="8968" max="8968" width="17.25" style="183" customWidth="1"/>
    <col min="8969" max="8970" width="16.625" style="183" customWidth="1"/>
    <col min="8971" max="8974" width="18" style="183" customWidth="1"/>
    <col min="8975" max="9218" width="9.125" style="183"/>
    <col min="9219" max="9219" width="6.625" style="183" bestFit="1" customWidth="1"/>
    <col min="9220" max="9220" width="45.375" style="183" customWidth="1"/>
    <col min="9221" max="9221" width="13.375" style="183" bestFit="1" customWidth="1"/>
    <col min="9222" max="9222" width="18.25" style="183" customWidth="1"/>
    <col min="9223" max="9223" width="13.375" style="183" bestFit="1" customWidth="1"/>
    <col min="9224" max="9224" width="17.25" style="183" customWidth="1"/>
    <col min="9225" max="9226" width="16.625" style="183" customWidth="1"/>
    <col min="9227" max="9230" width="18" style="183" customWidth="1"/>
    <col min="9231" max="9474" width="9.125" style="183"/>
    <col min="9475" max="9475" width="6.625" style="183" bestFit="1" customWidth="1"/>
    <col min="9476" max="9476" width="45.375" style="183" customWidth="1"/>
    <col min="9477" max="9477" width="13.375" style="183" bestFit="1" customWidth="1"/>
    <col min="9478" max="9478" width="18.25" style="183" customWidth="1"/>
    <col min="9479" max="9479" width="13.375" style="183" bestFit="1" customWidth="1"/>
    <col min="9480" max="9480" width="17.25" style="183" customWidth="1"/>
    <col min="9481" max="9482" width="16.625" style="183" customWidth="1"/>
    <col min="9483" max="9486" width="18" style="183" customWidth="1"/>
    <col min="9487" max="9730" width="9.125" style="183"/>
    <col min="9731" max="9731" width="6.625" style="183" bestFit="1" customWidth="1"/>
    <col min="9732" max="9732" width="45.375" style="183" customWidth="1"/>
    <col min="9733" max="9733" width="13.375" style="183" bestFit="1" customWidth="1"/>
    <col min="9734" max="9734" width="18.25" style="183" customWidth="1"/>
    <col min="9735" max="9735" width="13.375" style="183" bestFit="1" customWidth="1"/>
    <col min="9736" max="9736" width="17.25" style="183" customWidth="1"/>
    <col min="9737" max="9738" width="16.625" style="183" customWidth="1"/>
    <col min="9739" max="9742" width="18" style="183" customWidth="1"/>
    <col min="9743" max="9986" width="9.125" style="183"/>
    <col min="9987" max="9987" width="6.625" style="183" bestFit="1" customWidth="1"/>
    <col min="9988" max="9988" width="45.375" style="183" customWidth="1"/>
    <col min="9989" max="9989" width="13.375" style="183" bestFit="1" customWidth="1"/>
    <col min="9990" max="9990" width="18.25" style="183" customWidth="1"/>
    <col min="9991" max="9991" width="13.375" style="183" bestFit="1" customWidth="1"/>
    <col min="9992" max="9992" width="17.25" style="183" customWidth="1"/>
    <col min="9993" max="9994" width="16.625" style="183" customWidth="1"/>
    <col min="9995" max="9998" width="18" style="183" customWidth="1"/>
    <col min="9999" max="10242" width="9.125" style="183"/>
    <col min="10243" max="10243" width="6.625" style="183" bestFit="1" customWidth="1"/>
    <col min="10244" max="10244" width="45.375" style="183" customWidth="1"/>
    <col min="10245" max="10245" width="13.375" style="183" bestFit="1" customWidth="1"/>
    <col min="10246" max="10246" width="18.25" style="183" customWidth="1"/>
    <col min="10247" max="10247" width="13.375" style="183" bestFit="1" customWidth="1"/>
    <col min="10248" max="10248" width="17.25" style="183" customWidth="1"/>
    <col min="10249" max="10250" width="16.625" style="183" customWidth="1"/>
    <col min="10251" max="10254" width="18" style="183" customWidth="1"/>
    <col min="10255" max="10498" width="9.125" style="183"/>
    <col min="10499" max="10499" width="6.625" style="183" bestFit="1" customWidth="1"/>
    <col min="10500" max="10500" width="45.375" style="183" customWidth="1"/>
    <col min="10501" max="10501" width="13.375" style="183" bestFit="1" customWidth="1"/>
    <col min="10502" max="10502" width="18.25" style="183" customWidth="1"/>
    <col min="10503" max="10503" width="13.375" style="183" bestFit="1" customWidth="1"/>
    <col min="10504" max="10504" width="17.25" style="183" customWidth="1"/>
    <col min="10505" max="10506" width="16.625" style="183" customWidth="1"/>
    <col min="10507" max="10510" width="18" style="183" customWidth="1"/>
    <col min="10511" max="10754" width="9.125" style="183"/>
    <col min="10755" max="10755" width="6.625" style="183" bestFit="1" customWidth="1"/>
    <col min="10756" max="10756" width="45.375" style="183" customWidth="1"/>
    <col min="10757" max="10757" width="13.375" style="183" bestFit="1" customWidth="1"/>
    <col min="10758" max="10758" width="18.25" style="183" customWidth="1"/>
    <col min="10759" max="10759" width="13.375" style="183" bestFit="1" customWidth="1"/>
    <col min="10760" max="10760" width="17.25" style="183" customWidth="1"/>
    <col min="10761" max="10762" width="16.625" style="183" customWidth="1"/>
    <col min="10763" max="10766" width="18" style="183" customWidth="1"/>
    <col min="10767" max="11010" width="9.125" style="183"/>
    <col min="11011" max="11011" width="6.625" style="183" bestFit="1" customWidth="1"/>
    <col min="11012" max="11012" width="45.375" style="183" customWidth="1"/>
    <col min="11013" max="11013" width="13.375" style="183" bestFit="1" customWidth="1"/>
    <col min="11014" max="11014" width="18.25" style="183" customWidth="1"/>
    <col min="11015" max="11015" width="13.375" style="183" bestFit="1" customWidth="1"/>
    <col min="11016" max="11016" width="17.25" style="183" customWidth="1"/>
    <col min="11017" max="11018" width="16.625" style="183" customWidth="1"/>
    <col min="11019" max="11022" width="18" style="183" customWidth="1"/>
    <col min="11023" max="11266" width="9.125" style="183"/>
    <col min="11267" max="11267" width="6.625" style="183" bestFit="1" customWidth="1"/>
    <col min="11268" max="11268" width="45.375" style="183" customWidth="1"/>
    <col min="11269" max="11269" width="13.375" style="183" bestFit="1" customWidth="1"/>
    <col min="11270" max="11270" width="18.25" style="183" customWidth="1"/>
    <col min="11271" max="11271" width="13.375" style="183" bestFit="1" customWidth="1"/>
    <col min="11272" max="11272" width="17.25" style="183" customWidth="1"/>
    <col min="11273" max="11274" width="16.625" style="183" customWidth="1"/>
    <col min="11275" max="11278" width="18" style="183" customWidth="1"/>
    <col min="11279" max="11522" width="9.125" style="183"/>
    <col min="11523" max="11523" width="6.625" style="183" bestFit="1" customWidth="1"/>
    <col min="11524" max="11524" width="45.375" style="183" customWidth="1"/>
    <col min="11525" max="11525" width="13.375" style="183" bestFit="1" customWidth="1"/>
    <col min="11526" max="11526" width="18.25" style="183" customWidth="1"/>
    <col min="11527" max="11527" width="13.375" style="183" bestFit="1" customWidth="1"/>
    <col min="11528" max="11528" width="17.25" style="183" customWidth="1"/>
    <col min="11529" max="11530" width="16.625" style="183" customWidth="1"/>
    <col min="11531" max="11534" width="18" style="183" customWidth="1"/>
    <col min="11535" max="11778" width="9.125" style="183"/>
    <col min="11779" max="11779" width="6.625" style="183" bestFit="1" customWidth="1"/>
    <col min="11780" max="11780" width="45.375" style="183" customWidth="1"/>
    <col min="11781" max="11781" width="13.375" style="183" bestFit="1" customWidth="1"/>
    <col min="11782" max="11782" width="18.25" style="183" customWidth="1"/>
    <col min="11783" max="11783" width="13.375" style="183" bestFit="1" customWidth="1"/>
    <col min="11784" max="11784" width="17.25" style="183" customWidth="1"/>
    <col min="11785" max="11786" width="16.625" style="183" customWidth="1"/>
    <col min="11787" max="11790" width="18" style="183" customWidth="1"/>
    <col min="11791" max="12034" width="9.125" style="183"/>
    <col min="12035" max="12035" width="6.625" style="183" bestFit="1" customWidth="1"/>
    <col min="12036" max="12036" width="45.375" style="183" customWidth="1"/>
    <col min="12037" max="12037" width="13.375" style="183" bestFit="1" customWidth="1"/>
    <col min="12038" max="12038" width="18.25" style="183" customWidth="1"/>
    <col min="12039" max="12039" width="13.375" style="183" bestFit="1" customWidth="1"/>
    <col min="12040" max="12040" width="17.25" style="183" customWidth="1"/>
    <col min="12041" max="12042" width="16.625" style="183" customWidth="1"/>
    <col min="12043" max="12046" width="18" style="183" customWidth="1"/>
    <col min="12047" max="12290" width="9.125" style="183"/>
    <col min="12291" max="12291" width="6.625" style="183" bestFit="1" customWidth="1"/>
    <col min="12292" max="12292" width="45.375" style="183" customWidth="1"/>
    <col min="12293" max="12293" width="13.375" style="183" bestFit="1" customWidth="1"/>
    <col min="12294" max="12294" width="18.25" style="183" customWidth="1"/>
    <col min="12295" max="12295" width="13.375" style="183" bestFit="1" customWidth="1"/>
    <col min="12296" max="12296" width="17.25" style="183" customWidth="1"/>
    <col min="12297" max="12298" width="16.625" style="183" customWidth="1"/>
    <col min="12299" max="12302" width="18" style="183" customWidth="1"/>
    <col min="12303" max="12546" width="9.125" style="183"/>
    <col min="12547" max="12547" width="6.625" style="183" bestFit="1" customWidth="1"/>
    <col min="12548" max="12548" width="45.375" style="183" customWidth="1"/>
    <col min="12549" max="12549" width="13.375" style="183" bestFit="1" customWidth="1"/>
    <col min="12550" max="12550" width="18.25" style="183" customWidth="1"/>
    <col min="12551" max="12551" width="13.375" style="183" bestFit="1" customWidth="1"/>
    <col min="12552" max="12552" width="17.25" style="183" customWidth="1"/>
    <col min="12553" max="12554" width="16.625" style="183" customWidth="1"/>
    <col min="12555" max="12558" width="18" style="183" customWidth="1"/>
    <col min="12559" max="12802" width="9.125" style="183"/>
    <col min="12803" max="12803" width="6.625" style="183" bestFit="1" customWidth="1"/>
    <col min="12804" max="12804" width="45.375" style="183" customWidth="1"/>
    <col min="12805" max="12805" width="13.375" style="183" bestFit="1" customWidth="1"/>
    <col min="12806" max="12806" width="18.25" style="183" customWidth="1"/>
    <col min="12807" max="12807" width="13.375" style="183" bestFit="1" customWidth="1"/>
    <col min="12808" max="12808" width="17.25" style="183" customWidth="1"/>
    <col min="12809" max="12810" width="16.625" style="183" customWidth="1"/>
    <col min="12811" max="12814" width="18" style="183" customWidth="1"/>
    <col min="12815" max="13058" width="9.125" style="183"/>
    <col min="13059" max="13059" width="6.625" style="183" bestFit="1" customWidth="1"/>
    <col min="13060" max="13060" width="45.375" style="183" customWidth="1"/>
    <col min="13061" max="13061" width="13.375" style="183" bestFit="1" customWidth="1"/>
    <col min="13062" max="13062" width="18.25" style="183" customWidth="1"/>
    <col min="13063" max="13063" width="13.375" style="183" bestFit="1" customWidth="1"/>
    <col min="13064" max="13064" width="17.25" style="183" customWidth="1"/>
    <col min="13065" max="13066" width="16.625" style="183" customWidth="1"/>
    <col min="13067" max="13070" width="18" style="183" customWidth="1"/>
    <col min="13071" max="13314" width="9.125" style="183"/>
    <col min="13315" max="13315" width="6.625" style="183" bestFit="1" customWidth="1"/>
    <col min="13316" max="13316" width="45.375" style="183" customWidth="1"/>
    <col min="13317" max="13317" width="13.375" style="183" bestFit="1" customWidth="1"/>
    <col min="13318" max="13318" width="18.25" style="183" customWidth="1"/>
    <col min="13319" max="13319" width="13.375" style="183" bestFit="1" customWidth="1"/>
    <col min="13320" max="13320" width="17.25" style="183" customWidth="1"/>
    <col min="13321" max="13322" width="16.625" style="183" customWidth="1"/>
    <col min="13323" max="13326" width="18" style="183" customWidth="1"/>
    <col min="13327" max="13570" width="9.125" style="183"/>
    <col min="13571" max="13571" width="6.625" style="183" bestFit="1" customWidth="1"/>
    <col min="13572" max="13572" width="45.375" style="183" customWidth="1"/>
    <col min="13573" max="13573" width="13.375" style="183" bestFit="1" customWidth="1"/>
    <col min="13574" max="13574" width="18.25" style="183" customWidth="1"/>
    <col min="13575" max="13575" width="13.375" style="183" bestFit="1" customWidth="1"/>
    <col min="13576" max="13576" width="17.25" style="183" customWidth="1"/>
    <col min="13577" max="13578" width="16.625" style="183" customWidth="1"/>
    <col min="13579" max="13582" width="18" style="183" customWidth="1"/>
    <col min="13583" max="13826" width="9.125" style="183"/>
    <col min="13827" max="13827" width="6.625" style="183" bestFit="1" customWidth="1"/>
    <col min="13828" max="13828" width="45.375" style="183" customWidth="1"/>
    <col min="13829" max="13829" width="13.375" style="183" bestFit="1" customWidth="1"/>
    <col min="13830" max="13830" width="18.25" style="183" customWidth="1"/>
    <col min="13831" max="13831" width="13.375" style="183" bestFit="1" customWidth="1"/>
    <col min="13832" max="13832" width="17.25" style="183" customWidth="1"/>
    <col min="13833" max="13834" width="16.625" style="183" customWidth="1"/>
    <col min="13835" max="13838" width="18" style="183" customWidth="1"/>
    <col min="13839" max="14082" width="9.125" style="183"/>
    <col min="14083" max="14083" width="6.625" style="183" bestFit="1" customWidth="1"/>
    <col min="14084" max="14084" width="45.375" style="183" customWidth="1"/>
    <col min="14085" max="14085" width="13.375" style="183" bestFit="1" customWidth="1"/>
    <col min="14086" max="14086" width="18.25" style="183" customWidth="1"/>
    <col min="14087" max="14087" width="13.375" style="183" bestFit="1" customWidth="1"/>
    <col min="14088" max="14088" width="17.25" style="183" customWidth="1"/>
    <col min="14089" max="14090" width="16.625" style="183" customWidth="1"/>
    <col min="14091" max="14094" width="18" style="183" customWidth="1"/>
    <col min="14095" max="14338" width="9.125" style="183"/>
    <col min="14339" max="14339" width="6.625" style="183" bestFit="1" customWidth="1"/>
    <col min="14340" max="14340" width="45.375" style="183" customWidth="1"/>
    <col min="14341" max="14341" width="13.375" style="183" bestFit="1" customWidth="1"/>
    <col min="14342" max="14342" width="18.25" style="183" customWidth="1"/>
    <col min="14343" max="14343" width="13.375" style="183" bestFit="1" customWidth="1"/>
    <col min="14344" max="14344" width="17.25" style="183" customWidth="1"/>
    <col min="14345" max="14346" width="16.625" style="183" customWidth="1"/>
    <col min="14347" max="14350" width="18" style="183" customWidth="1"/>
    <col min="14351" max="14594" width="9.125" style="183"/>
    <col min="14595" max="14595" width="6.625" style="183" bestFit="1" customWidth="1"/>
    <col min="14596" max="14596" width="45.375" style="183" customWidth="1"/>
    <col min="14597" max="14597" width="13.375" style="183" bestFit="1" customWidth="1"/>
    <col min="14598" max="14598" width="18.25" style="183" customWidth="1"/>
    <col min="14599" max="14599" width="13.375" style="183" bestFit="1" customWidth="1"/>
    <col min="14600" max="14600" width="17.25" style="183" customWidth="1"/>
    <col min="14601" max="14602" width="16.625" style="183" customWidth="1"/>
    <col min="14603" max="14606" width="18" style="183" customWidth="1"/>
    <col min="14607" max="14850" width="9.125" style="183"/>
    <col min="14851" max="14851" width="6.625" style="183" bestFit="1" customWidth="1"/>
    <col min="14852" max="14852" width="45.375" style="183" customWidth="1"/>
    <col min="14853" max="14853" width="13.375" style="183" bestFit="1" customWidth="1"/>
    <col min="14854" max="14854" width="18.25" style="183" customWidth="1"/>
    <col min="14855" max="14855" width="13.375" style="183" bestFit="1" customWidth="1"/>
    <col min="14856" max="14856" width="17.25" style="183" customWidth="1"/>
    <col min="14857" max="14858" width="16.625" style="183" customWidth="1"/>
    <col min="14859" max="14862" width="18" style="183" customWidth="1"/>
    <col min="14863" max="15106" width="9.125" style="183"/>
    <col min="15107" max="15107" width="6.625" style="183" bestFit="1" customWidth="1"/>
    <col min="15108" max="15108" width="45.375" style="183" customWidth="1"/>
    <col min="15109" max="15109" width="13.375" style="183" bestFit="1" customWidth="1"/>
    <col min="15110" max="15110" width="18.25" style="183" customWidth="1"/>
    <col min="15111" max="15111" width="13.375" style="183" bestFit="1" customWidth="1"/>
    <col min="15112" max="15112" width="17.25" style="183" customWidth="1"/>
    <col min="15113" max="15114" width="16.625" style="183" customWidth="1"/>
    <col min="15115" max="15118" width="18" style="183" customWidth="1"/>
    <col min="15119" max="15362" width="9.125" style="183"/>
    <col min="15363" max="15363" width="6.625" style="183" bestFit="1" customWidth="1"/>
    <col min="15364" max="15364" width="45.375" style="183" customWidth="1"/>
    <col min="15365" max="15365" width="13.375" style="183" bestFit="1" customWidth="1"/>
    <col min="15366" max="15366" width="18.25" style="183" customWidth="1"/>
    <col min="15367" max="15367" width="13.375" style="183" bestFit="1" customWidth="1"/>
    <col min="15368" max="15368" width="17.25" style="183" customWidth="1"/>
    <col min="15369" max="15370" width="16.625" style="183" customWidth="1"/>
    <col min="15371" max="15374" width="18" style="183" customWidth="1"/>
    <col min="15375" max="15618" width="9.125" style="183"/>
    <col min="15619" max="15619" width="6.625" style="183" bestFit="1" customWidth="1"/>
    <col min="15620" max="15620" width="45.375" style="183" customWidth="1"/>
    <col min="15621" max="15621" width="13.375" style="183" bestFit="1" customWidth="1"/>
    <col min="15622" max="15622" width="18.25" style="183" customWidth="1"/>
    <col min="15623" max="15623" width="13.375" style="183" bestFit="1" customWidth="1"/>
    <col min="15624" max="15624" width="17.25" style="183" customWidth="1"/>
    <col min="15625" max="15626" width="16.625" style="183" customWidth="1"/>
    <col min="15627" max="15630" width="18" style="183" customWidth="1"/>
    <col min="15631" max="15874" width="9.125" style="183"/>
    <col min="15875" max="15875" width="6.625" style="183" bestFit="1" customWidth="1"/>
    <col min="15876" max="15876" width="45.375" style="183" customWidth="1"/>
    <col min="15877" max="15877" width="13.375" style="183" bestFit="1" customWidth="1"/>
    <col min="15878" max="15878" width="18.25" style="183" customWidth="1"/>
    <col min="15879" max="15879" width="13.375" style="183" bestFit="1" customWidth="1"/>
    <col min="15880" max="15880" width="17.25" style="183" customWidth="1"/>
    <col min="15881" max="15882" width="16.625" style="183" customWidth="1"/>
    <col min="15883" max="15886" width="18" style="183" customWidth="1"/>
    <col min="15887" max="16130" width="9.125" style="183"/>
    <col min="16131" max="16131" width="6.625" style="183" bestFit="1" customWidth="1"/>
    <col min="16132" max="16132" width="45.375" style="183" customWidth="1"/>
    <col min="16133" max="16133" width="13.375" style="183" bestFit="1" customWidth="1"/>
    <col min="16134" max="16134" width="18.25" style="183" customWidth="1"/>
    <col min="16135" max="16135" width="13.375" style="183" bestFit="1" customWidth="1"/>
    <col min="16136" max="16136" width="17.25" style="183" customWidth="1"/>
    <col min="16137" max="16138" width="16.625" style="183" customWidth="1"/>
    <col min="16139" max="16142" width="18" style="183" customWidth="1"/>
    <col min="16143" max="16384" width="9.125" style="183"/>
  </cols>
  <sheetData>
    <row r="1" spans="1:14" ht="15.75" customHeight="1" x14ac:dyDescent="0.25">
      <c r="A1" s="878" t="s">
        <v>335</v>
      </c>
      <c r="B1" s="878"/>
      <c r="C1" s="119"/>
      <c r="D1" s="119"/>
      <c r="F1" s="184"/>
      <c r="G1" s="184"/>
      <c r="H1" s="122"/>
      <c r="I1" s="184"/>
      <c r="J1" s="184"/>
      <c r="K1" s="185"/>
      <c r="L1" s="184"/>
      <c r="M1" s="184"/>
      <c r="N1" s="123" t="s">
        <v>911</v>
      </c>
    </row>
    <row r="2" spans="1:14" x14ac:dyDescent="0.25">
      <c r="A2" s="186"/>
      <c r="B2" s="120"/>
      <c r="C2" s="119"/>
      <c r="D2" s="119"/>
      <c r="E2" s="120"/>
      <c r="F2" s="122"/>
      <c r="G2" s="122"/>
      <c r="H2" s="122"/>
      <c r="I2" s="122"/>
      <c r="J2" s="122"/>
      <c r="K2" s="122"/>
      <c r="L2" s="122"/>
      <c r="M2" s="122"/>
      <c r="N2" s="122"/>
    </row>
    <row r="3" spans="1:14" x14ac:dyDescent="0.3">
      <c r="A3" s="882" t="s">
        <v>1066</v>
      </c>
      <c r="B3" s="882"/>
      <c r="C3" s="882"/>
      <c r="D3" s="882"/>
      <c r="E3" s="882"/>
      <c r="F3" s="882"/>
      <c r="G3" s="882"/>
      <c r="H3" s="882"/>
      <c r="I3" s="882"/>
      <c r="J3" s="882"/>
      <c r="K3" s="882"/>
      <c r="L3" s="882"/>
      <c r="M3" s="882"/>
      <c r="N3" s="882"/>
    </row>
    <row r="5" spans="1:14" s="170" customFormat="1" x14ac:dyDescent="0.3">
      <c r="A5" s="188"/>
      <c r="K5" s="189" t="s">
        <v>336</v>
      </c>
    </row>
    <row r="6" spans="1:14" s="190" customFormat="1" ht="18.75" customHeight="1" x14ac:dyDescent="0.3">
      <c r="A6" s="795" t="s">
        <v>348</v>
      </c>
      <c r="B6" s="795" t="s">
        <v>337</v>
      </c>
      <c r="C6" s="881" t="s">
        <v>338</v>
      </c>
      <c r="D6" s="881"/>
      <c r="E6" s="881"/>
      <c r="F6" s="879" t="s">
        <v>339</v>
      </c>
      <c r="G6" s="946"/>
      <c r="H6" s="880"/>
      <c r="I6" s="879" t="s">
        <v>339</v>
      </c>
      <c r="J6" s="946"/>
      <c r="K6" s="880"/>
      <c r="L6" s="879" t="s">
        <v>339</v>
      </c>
      <c r="M6" s="946"/>
      <c r="N6" s="880"/>
    </row>
    <row r="7" spans="1:14" s="190" customFormat="1" ht="45" customHeight="1" x14ac:dyDescent="0.3">
      <c r="A7" s="795"/>
      <c r="B7" s="795"/>
      <c r="C7" s="191" t="s">
        <v>340</v>
      </c>
      <c r="D7" s="691" t="s">
        <v>1085</v>
      </c>
      <c r="E7" s="191" t="s">
        <v>1086</v>
      </c>
      <c r="F7" s="191" t="s">
        <v>340</v>
      </c>
      <c r="G7" s="691" t="s">
        <v>1085</v>
      </c>
      <c r="H7" s="191" t="s">
        <v>1086</v>
      </c>
      <c r="I7" s="191" t="s">
        <v>340</v>
      </c>
      <c r="J7" s="691" t="s">
        <v>1085</v>
      </c>
      <c r="K7" s="191" t="s">
        <v>1086</v>
      </c>
      <c r="L7" s="191" t="s">
        <v>340</v>
      </c>
      <c r="M7" s="691" t="s">
        <v>1085</v>
      </c>
      <c r="N7" s="191" t="s">
        <v>1086</v>
      </c>
    </row>
    <row r="8" spans="1:14" s="195" customFormat="1" ht="37.5" x14ac:dyDescent="0.2">
      <c r="A8" s="192">
        <v>1</v>
      </c>
      <c r="B8" s="193" t="s">
        <v>341</v>
      </c>
      <c r="C8" s="194"/>
      <c r="D8" s="194"/>
      <c r="E8" s="194"/>
      <c r="F8" s="193"/>
      <c r="G8" s="193"/>
      <c r="H8" s="193"/>
      <c r="I8" s="193"/>
      <c r="J8" s="193"/>
      <c r="K8" s="193"/>
      <c r="L8" s="193"/>
      <c r="M8" s="193"/>
      <c r="N8" s="193"/>
    </row>
    <row r="9" spans="1:14" s="195" customFormat="1" x14ac:dyDescent="0.2">
      <c r="A9" s="192"/>
      <c r="B9" s="193" t="s">
        <v>342</v>
      </c>
      <c r="C9" s="193"/>
      <c r="D9" s="193"/>
      <c r="E9" s="193"/>
      <c r="F9" s="193"/>
      <c r="G9" s="193"/>
      <c r="H9" s="193"/>
      <c r="I9" s="193"/>
      <c r="J9" s="193"/>
      <c r="K9" s="193"/>
      <c r="L9" s="193"/>
      <c r="M9" s="193"/>
      <c r="N9" s="193"/>
    </row>
    <row r="10" spans="1:14" s="195" customFormat="1" x14ac:dyDescent="0.2">
      <c r="A10" s="192"/>
      <c r="B10" s="193" t="s">
        <v>343</v>
      </c>
      <c r="C10" s="193"/>
      <c r="D10" s="193"/>
      <c r="E10" s="193"/>
      <c r="F10" s="193"/>
      <c r="G10" s="193"/>
      <c r="H10" s="193"/>
      <c r="I10" s="193"/>
      <c r="J10" s="193"/>
      <c r="K10" s="193"/>
      <c r="L10" s="193"/>
      <c r="M10" s="193"/>
      <c r="N10" s="193"/>
    </row>
    <row r="11" spans="1:14" s="195" customFormat="1" x14ac:dyDescent="0.2">
      <c r="A11" s="192"/>
      <c r="B11" s="193" t="s">
        <v>344</v>
      </c>
      <c r="C11" s="193"/>
      <c r="D11" s="193"/>
      <c r="E11" s="193"/>
      <c r="F11" s="193"/>
      <c r="G11" s="193"/>
      <c r="H11" s="193"/>
      <c r="I11" s="193"/>
      <c r="J11" s="193"/>
      <c r="K11" s="193"/>
      <c r="L11" s="193"/>
      <c r="M11" s="193"/>
      <c r="N11" s="193"/>
    </row>
    <row r="12" spans="1:14" s="195" customFormat="1" ht="37.5" x14ac:dyDescent="0.2">
      <c r="A12" s="192">
        <v>2</v>
      </c>
      <c r="B12" s="196" t="s">
        <v>346</v>
      </c>
      <c r="C12" s="193"/>
      <c r="D12" s="193"/>
      <c r="E12" s="193"/>
      <c r="F12" s="193"/>
      <c r="G12" s="193"/>
      <c r="H12" s="193"/>
      <c r="I12" s="193"/>
      <c r="J12" s="193"/>
      <c r="K12" s="193"/>
      <c r="L12" s="193"/>
      <c r="M12" s="193"/>
      <c r="N12" s="193"/>
    </row>
    <row r="13" spans="1:14" s="195" customFormat="1" x14ac:dyDescent="0.2">
      <c r="A13" s="192"/>
      <c r="B13" s="193" t="s">
        <v>345</v>
      </c>
      <c r="C13" s="193"/>
      <c r="D13" s="193"/>
      <c r="E13" s="193"/>
      <c r="F13" s="193"/>
      <c r="G13" s="193"/>
      <c r="H13" s="193"/>
      <c r="I13" s="193"/>
      <c r="J13" s="193"/>
      <c r="K13" s="193"/>
      <c r="L13" s="193"/>
      <c r="M13" s="193"/>
      <c r="N13" s="193"/>
    </row>
    <row r="14" spans="1:14" s="195" customFormat="1" x14ac:dyDescent="0.2">
      <c r="A14" s="192"/>
      <c r="B14" s="193" t="s">
        <v>344</v>
      </c>
      <c r="C14" s="193"/>
      <c r="D14" s="193"/>
      <c r="E14" s="193"/>
      <c r="F14" s="193"/>
      <c r="G14" s="193"/>
      <c r="H14" s="193"/>
      <c r="I14" s="193"/>
      <c r="J14" s="193"/>
      <c r="K14" s="193"/>
      <c r="L14" s="193"/>
      <c r="M14" s="193"/>
      <c r="N14" s="193"/>
    </row>
    <row r="15" spans="1:14" s="198" customFormat="1" ht="37.5" x14ac:dyDescent="0.2">
      <c r="A15" s="192">
        <v>3</v>
      </c>
      <c r="B15" s="196" t="s">
        <v>347</v>
      </c>
      <c r="C15" s="197"/>
      <c r="D15" s="197"/>
      <c r="E15" s="197"/>
      <c r="F15" s="197"/>
      <c r="G15" s="197"/>
      <c r="H15" s="197"/>
      <c r="I15" s="197"/>
      <c r="J15" s="197"/>
      <c r="K15" s="197"/>
      <c r="L15" s="197"/>
      <c r="M15" s="197"/>
      <c r="N15" s="197"/>
    </row>
    <row r="16" spans="1:14" s="198" customFormat="1" x14ac:dyDescent="0.2">
      <c r="A16" s="192"/>
      <c r="B16" s="193" t="s">
        <v>345</v>
      </c>
      <c r="C16" s="197"/>
      <c r="D16" s="197"/>
      <c r="E16" s="197"/>
      <c r="F16" s="197"/>
      <c r="G16" s="197"/>
      <c r="H16" s="197"/>
      <c r="I16" s="197"/>
      <c r="J16" s="197"/>
      <c r="K16" s="197"/>
      <c r="L16" s="197"/>
      <c r="M16" s="197"/>
      <c r="N16" s="197"/>
    </row>
    <row r="17" spans="1:14" s="198" customFormat="1" x14ac:dyDescent="0.2">
      <c r="A17" s="192"/>
      <c r="B17" s="193" t="s">
        <v>344</v>
      </c>
      <c r="C17" s="197"/>
      <c r="D17" s="197"/>
      <c r="E17" s="197"/>
      <c r="F17" s="197"/>
      <c r="G17" s="197"/>
      <c r="H17" s="197"/>
      <c r="I17" s="197"/>
      <c r="J17" s="197"/>
      <c r="K17" s="197"/>
      <c r="L17" s="197"/>
      <c r="M17" s="197"/>
      <c r="N17" s="197"/>
    </row>
    <row r="18" spans="1:14" s="198" customFormat="1" x14ac:dyDescent="0.2">
      <c r="A18" s="192"/>
      <c r="B18" s="193"/>
      <c r="C18" s="197"/>
      <c r="D18" s="197"/>
      <c r="E18" s="197"/>
      <c r="F18" s="197"/>
      <c r="G18" s="197"/>
      <c r="H18" s="197"/>
      <c r="I18" s="197"/>
      <c r="J18" s="197"/>
      <c r="K18" s="197"/>
      <c r="L18" s="197"/>
      <c r="M18" s="197"/>
      <c r="N18" s="197"/>
    </row>
  </sheetData>
  <mergeCells count="8">
    <mergeCell ref="L6:N6"/>
    <mergeCell ref="A1:B1"/>
    <mergeCell ref="A6:A7"/>
    <mergeCell ref="B6:B7"/>
    <mergeCell ref="C6:E6"/>
    <mergeCell ref="F6:H6"/>
    <mergeCell ref="I6:K6"/>
    <mergeCell ref="A3:N3"/>
  </mergeCells>
  <printOptions horizontalCentered="1"/>
  <pageMargins left="0.51181102362204722" right="0.23622047244094491" top="0.51181102362204722" bottom="0.51181102362204722" header="0" footer="0.23622047244094491"/>
  <pageSetup paperSize="8" scale="83"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B1" zoomScale="80" zoomScaleNormal="80" workbookViewId="0">
      <selection activeCell="D7" sqref="D7:E7"/>
    </sheetView>
  </sheetViews>
  <sheetFormatPr defaultColWidth="9.125" defaultRowHeight="18.75" x14ac:dyDescent="0.3"/>
  <cols>
    <col min="1" max="1" width="4.125" style="199" bestFit="1" customWidth="1"/>
    <col min="2" max="2" width="34.75" style="201" customWidth="1"/>
    <col min="3" max="14" width="15.125" style="201" customWidth="1"/>
    <col min="15" max="16384" width="9.125" style="201"/>
  </cols>
  <sheetData>
    <row r="1" spans="1:14" x14ac:dyDescent="0.3">
      <c r="A1" s="884" t="s">
        <v>261</v>
      </c>
      <c r="B1" s="884"/>
      <c r="N1" s="619" t="s">
        <v>912</v>
      </c>
    </row>
    <row r="3" spans="1:14" ht="39" customHeight="1" x14ac:dyDescent="0.3">
      <c r="B3" s="885" t="s">
        <v>1080</v>
      </c>
      <c r="C3" s="885"/>
      <c r="D3" s="885"/>
      <c r="E3" s="885"/>
      <c r="F3" s="885"/>
      <c r="G3" s="885"/>
      <c r="H3" s="885"/>
      <c r="I3" s="885"/>
      <c r="J3" s="885"/>
      <c r="K3" s="885"/>
      <c r="L3" s="885"/>
      <c r="M3" s="885"/>
      <c r="N3" s="885"/>
    </row>
    <row r="4" spans="1:14" x14ac:dyDescent="0.3">
      <c r="A4" s="203"/>
    </row>
    <row r="5" spans="1:14" x14ac:dyDescent="0.3">
      <c r="E5" s="204"/>
      <c r="K5" s="204" t="s">
        <v>336</v>
      </c>
    </row>
    <row r="6" spans="1:14" s="205" customFormat="1" ht="18.75" customHeight="1" x14ac:dyDescent="0.3">
      <c r="A6" s="883" t="s">
        <v>348</v>
      </c>
      <c r="B6" s="883" t="s">
        <v>337</v>
      </c>
      <c r="C6" s="886" t="s">
        <v>349</v>
      </c>
      <c r="D6" s="886"/>
      <c r="E6" s="886"/>
      <c r="F6" s="883" t="s">
        <v>350</v>
      </c>
      <c r="G6" s="883"/>
      <c r="H6" s="883"/>
      <c r="I6" s="883" t="s">
        <v>350</v>
      </c>
      <c r="J6" s="883"/>
      <c r="K6" s="883"/>
      <c r="L6" s="883" t="s">
        <v>350</v>
      </c>
      <c r="M6" s="883"/>
      <c r="N6" s="883"/>
    </row>
    <row r="7" spans="1:14" s="205" customFormat="1" ht="65.25" customHeight="1" x14ac:dyDescent="0.3">
      <c r="A7" s="883"/>
      <c r="B7" s="883"/>
      <c r="C7" s="206" t="s">
        <v>351</v>
      </c>
      <c r="D7" s="692" t="s">
        <v>1079</v>
      </c>
      <c r="E7" s="206" t="s">
        <v>983</v>
      </c>
      <c r="F7" s="206" t="s">
        <v>351</v>
      </c>
      <c r="G7" s="692" t="s">
        <v>1079</v>
      </c>
      <c r="H7" s="206" t="s">
        <v>983</v>
      </c>
      <c r="I7" s="206" t="s">
        <v>351</v>
      </c>
      <c r="J7" s="692" t="s">
        <v>1079</v>
      </c>
      <c r="K7" s="206" t="s">
        <v>983</v>
      </c>
      <c r="L7" s="206" t="s">
        <v>351</v>
      </c>
      <c r="M7" s="692" t="s">
        <v>1079</v>
      </c>
      <c r="N7" s="206" t="s">
        <v>983</v>
      </c>
    </row>
    <row r="8" spans="1:14" s="205" customFormat="1" x14ac:dyDescent="0.3">
      <c r="A8" s="207">
        <v>1</v>
      </c>
      <c r="B8" s="208" t="s">
        <v>352</v>
      </c>
      <c r="C8" s="209"/>
      <c r="D8" s="209"/>
      <c r="E8" s="209"/>
      <c r="F8" s="208"/>
      <c r="G8" s="208"/>
      <c r="H8" s="208"/>
      <c r="I8" s="208"/>
      <c r="J8" s="208"/>
      <c r="K8" s="208"/>
      <c r="L8" s="208"/>
      <c r="M8" s="208"/>
      <c r="N8" s="208"/>
    </row>
    <row r="9" spans="1:14" s="205" customFormat="1" x14ac:dyDescent="0.3">
      <c r="A9" s="207">
        <v>2</v>
      </c>
      <c r="B9" s="208" t="s">
        <v>353</v>
      </c>
      <c r="C9" s="209"/>
      <c r="D9" s="209"/>
      <c r="E9" s="209"/>
      <c r="F9" s="208"/>
      <c r="G9" s="208"/>
      <c r="H9" s="208"/>
      <c r="I9" s="208"/>
      <c r="J9" s="208"/>
      <c r="K9" s="208"/>
      <c r="L9" s="208"/>
      <c r="M9" s="208"/>
      <c r="N9" s="208"/>
    </row>
    <row r="10" spans="1:14" s="205" customFormat="1" x14ac:dyDescent="0.3">
      <c r="A10" s="207">
        <v>3</v>
      </c>
      <c r="B10" s="208" t="s">
        <v>354</v>
      </c>
      <c r="C10" s="208"/>
      <c r="D10" s="208"/>
      <c r="E10" s="208"/>
      <c r="F10" s="208"/>
      <c r="G10" s="208"/>
      <c r="H10" s="208"/>
      <c r="I10" s="208"/>
      <c r="J10" s="208"/>
      <c r="K10" s="208"/>
      <c r="L10" s="208"/>
      <c r="M10" s="208"/>
      <c r="N10" s="208"/>
    </row>
    <row r="11" spans="1:14" s="211" customFormat="1" x14ac:dyDescent="0.3">
      <c r="A11" s="207">
        <v>4</v>
      </c>
      <c r="B11" s="208" t="s">
        <v>355</v>
      </c>
      <c r="C11" s="210"/>
      <c r="D11" s="210"/>
      <c r="E11" s="210"/>
      <c r="F11" s="210"/>
      <c r="G11" s="210"/>
      <c r="H11" s="210"/>
      <c r="I11" s="210"/>
      <c r="J11" s="210"/>
      <c r="K11" s="210"/>
      <c r="L11" s="210"/>
      <c r="M11" s="210"/>
      <c r="N11" s="210"/>
    </row>
    <row r="12" spans="1:14" s="205" customFormat="1" x14ac:dyDescent="0.3">
      <c r="A12" s="207"/>
      <c r="B12" s="210" t="s">
        <v>359</v>
      </c>
      <c r="C12" s="208"/>
      <c r="D12" s="208"/>
      <c r="E12" s="208"/>
      <c r="F12" s="208"/>
      <c r="G12" s="208"/>
      <c r="H12" s="208"/>
      <c r="I12" s="208"/>
      <c r="J12" s="208"/>
      <c r="K12" s="208"/>
      <c r="L12" s="208"/>
      <c r="M12" s="208"/>
      <c r="N12" s="208"/>
    </row>
    <row r="13" spans="1:14" s="205" customFormat="1" x14ac:dyDescent="0.3">
      <c r="A13" s="207"/>
      <c r="B13" s="212" t="s">
        <v>357</v>
      </c>
      <c r="C13" s="208"/>
      <c r="D13" s="208"/>
      <c r="E13" s="208"/>
      <c r="F13" s="208"/>
      <c r="G13" s="208"/>
      <c r="H13" s="208"/>
      <c r="I13" s="208"/>
      <c r="J13" s="208"/>
      <c r="K13" s="208"/>
      <c r="L13" s="208"/>
      <c r="M13" s="208"/>
      <c r="N13" s="208"/>
    </row>
    <row r="14" spans="1:14" s="214" customFormat="1" ht="56.25" x14ac:dyDescent="0.2">
      <c r="A14" s="207"/>
      <c r="B14" s="206" t="s">
        <v>358</v>
      </c>
      <c r="C14" s="213"/>
      <c r="D14" s="213"/>
      <c r="E14" s="213"/>
      <c r="F14" s="213"/>
      <c r="G14" s="213"/>
      <c r="H14" s="213"/>
      <c r="I14" s="213"/>
      <c r="J14" s="213"/>
      <c r="K14" s="213"/>
      <c r="L14" s="213"/>
      <c r="M14" s="213"/>
      <c r="N14" s="213"/>
    </row>
  </sheetData>
  <mergeCells count="8">
    <mergeCell ref="L6:N6"/>
    <mergeCell ref="A1:B1"/>
    <mergeCell ref="B3:N3"/>
    <mergeCell ref="A6:A7"/>
    <mergeCell ref="B6:B7"/>
    <mergeCell ref="C6:E6"/>
    <mergeCell ref="F6:H6"/>
    <mergeCell ref="I6:K6"/>
  </mergeCells>
  <printOptions horizontalCentered="1"/>
  <pageMargins left="0.51181102362204722" right="0.23622047244094491" top="0.51181102362204722" bottom="0.51181102362204722" header="0" footer="0.23622047244094491"/>
  <pageSetup paperSize="8" scale="8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4" workbookViewId="0">
      <selection activeCell="C8" sqref="C8:E8"/>
    </sheetView>
  </sheetViews>
  <sheetFormatPr defaultColWidth="9.125" defaultRowHeight="18.75" x14ac:dyDescent="0.3"/>
  <cols>
    <col min="1" max="1" width="6.125" style="199" customWidth="1"/>
    <col min="2" max="2" width="34.875" style="201" customWidth="1"/>
    <col min="3" max="5" width="19.75" style="201" customWidth="1"/>
    <col min="6" max="16384" width="9.125" style="201"/>
  </cols>
  <sheetData>
    <row r="1" spans="1:9" x14ac:dyDescent="0.3">
      <c r="B1" s="200" t="s">
        <v>362</v>
      </c>
    </row>
    <row r="4" spans="1:9" ht="57.75" customHeight="1" x14ac:dyDescent="0.3">
      <c r="A4" s="887" t="s">
        <v>1081</v>
      </c>
      <c r="B4" s="887"/>
      <c r="C4" s="887"/>
      <c r="D4" s="887"/>
      <c r="E4" s="887"/>
      <c r="F4" s="202"/>
      <c r="G4" s="202"/>
      <c r="H4" s="202"/>
      <c r="I4" s="202"/>
    </row>
    <row r="5" spans="1:9" x14ac:dyDescent="0.3">
      <c r="A5" s="203"/>
    </row>
    <row r="6" spans="1:9" x14ac:dyDescent="0.3">
      <c r="E6" s="204" t="s">
        <v>336</v>
      </c>
    </row>
    <row r="7" spans="1:9" x14ac:dyDescent="0.3">
      <c r="A7" s="888" t="s">
        <v>348</v>
      </c>
      <c r="B7" s="888" t="s">
        <v>337</v>
      </c>
      <c r="C7" s="889" t="s">
        <v>360</v>
      </c>
      <c r="D7" s="889"/>
      <c r="E7" s="889"/>
    </row>
    <row r="8" spans="1:9" ht="56.25" x14ac:dyDescent="0.3">
      <c r="A8" s="888"/>
      <c r="B8" s="888"/>
      <c r="C8" s="215" t="s">
        <v>351</v>
      </c>
      <c r="D8" s="692" t="s">
        <v>1079</v>
      </c>
      <c r="E8" s="692" t="s">
        <v>1082</v>
      </c>
    </row>
    <row r="9" spans="1:9" s="222" customFormat="1" ht="22.5" customHeight="1" x14ac:dyDescent="0.2">
      <c r="A9" s="216">
        <v>1</v>
      </c>
      <c r="B9" s="941" t="s">
        <v>352</v>
      </c>
      <c r="C9" s="942"/>
      <c r="D9" s="942"/>
      <c r="E9" s="942"/>
    </row>
    <row r="10" spans="1:9" s="222" customFormat="1" ht="22.5" customHeight="1" x14ac:dyDescent="0.2">
      <c r="A10" s="216">
        <v>2</v>
      </c>
      <c r="B10" s="941" t="s">
        <v>353</v>
      </c>
      <c r="C10" s="942"/>
      <c r="D10" s="942"/>
      <c r="E10" s="942"/>
    </row>
    <row r="11" spans="1:9" s="222" customFormat="1" ht="22.5" customHeight="1" x14ac:dyDescent="0.2">
      <c r="A11" s="216">
        <v>3</v>
      </c>
      <c r="B11" s="941" t="s">
        <v>354</v>
      </c>
      <c r="C11" s="941"/>
      <c r="D11" s="941"/>
      <c r="E11" s="941"/>
    </row>
    <row r="12" spans="1:9" s="940" customFormat="1" ht="22.5" customHeight="1" x14ac:dyDescent="0.2">
      <c r="A12" s="216">
        <v>4</v>
      </c>
      <c r="B12" s="941" t="s">
        <v>355</v>
      </c>
      <c r="C12" s="939"/>
      <c r="D12" s="939"/>
      <c r="E12" s="939"/>
    </row>
    <row r="13" spans="1:9" s="940" customFormat="1" ht="22.5" customHeight="1" x14ac:dyDescent="0.2">
      <c r="A13" s="216"/>
      <c r="B13" s="939" t="s">
        <v>361</v>
      </c>
      <c r="C13" s="939"/>
      <c r="D13" s="939"/>
      <c r="E13" s="939"/>
    </row>
    <row r="14" spans="1:9" s="222" customFormat="1" ht="22.5" customHeight="1" x14ac:dyDescent="0.2">
      <c r="A14" s="216"/>
      <c r="B14" s="693" t="s">
        <v>357</v>
      </c>
      <c r="C14" s="941"/>
      <c r="D14" s="941"/>
      <c r="E14" s="941"/>
    </row>
    <row r="15" spans="1:9" s="940" customFormat="1" ht="51.75" customHeight="1" x14ac:dyDescent="0.2">
      <c r="A15" s="216"/>
      <c r="B15" s="692" t="s">
        <v>358</v>
      </c>
      <c r="C15" s="939"/>
      <c r="D15" s="939"/>
      <c r="E15" s="939"/>
    </row>
  </sheetData>
  <mergeCells count="4">
    <mergeCell ref="A4:E4"/>
    <mergeCell ref="A7:A8"/>
    <mergeCell ref="B7:B8"/>
    <mergeCell ref="C7:E7"/>
  </mergeCells>
  <printOptions horizontalCentered="1"/>
  <pageMargins left="0.31496062992125984" right="0.44" top="0.6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4" zoomScale="60" zoomScaleNormal="60" workbookViewId="0">
      <selection activeCell="L16" sqref="L16"/>
    </sheetView>
  </sheetViews>
  <sheetFormatPr defaultColWidth="9.125" defaultRowHeight="18.75" x14ac:dyDescent="0.3"/>
  <cols>
    <col min="1" max="1" width="5" style="199" customWidth="1"/>
    <col min="2" max="2" width="36.125" style="201" customWidth="1"/>
    <col min="3" max="3" width="14.625" style="201" customWidth="1"/>
    <col min="4" max="4" width="15.25" style="201" customWidth="1"/>
    <col min="5" max="6" width="14.625" style="201" customWidth="1"/>
    <col min="7" max="7" width="15.25" style="201" customWidth="1"/>
    <col min="8" max="9" width="14.625" style="201" customWidth="1"/>
    <col min="10" max="10" width="15.25" style="201" customWidth="1"/>
    <col min="11" max="12" width="14.625" style="201" customWidth="1"/>
    <col min="13" max="13" width="15.25" style="201" customWidth="1"/>
    <col min="14" max="15" width="14.625" style="201" customWidth="1"/>
    <col min="16" max="16" width="15.25" style="201" customWidth="1"/>
    <col min="17" max="17" width="14.625" style="201" customWidth="1"/>
    <col min="18" max="16384" width="9.125" style="201"/>
  </cols>
  <sheetData>
    <row r="1" spans="1:17" s="222" customFormat="1" ht="32.25" customHeight="1" x14ac:dyDescent="0.2">
      <c r="A1" s="199"/>
      <c r="B1" s="943" t="s">
        <v>373</v>
      </c>
      <c r="O1" s="944" t="s">
        <v>913</v>
      </c>
      <c r="P1" s="944"/>
      <c r="Q1" s="944"/>
    </row>
    <row r="2" spans="1:17" ht="18" customHeight="1" x14ac:dyDescent="0.3"/>
    <row r="3" spans="1:17" ht="32.25" customHeight="1" x14ac:dyDescent="0.3">
      <c r="A3" s="947" t="s">
        <v>1067</v>
      </c>
      <c r="B3" s="947"/>
      <c r="C3" s="947"/>
      <c r="D3" s="947"/>
      <c r="E3" s="947"/>
      <c r="F3" s="947"/>
      <c r="G3" s="947"/>
      <c r="H3" s="947"/>
      <c r="I3" s="947"/>
      <c r="J3" s="947"/>
      <c r="K3" s="947"/>
      <c r="L3" s="947"/>
      <c r="M3" s="947"/>
      <c r="N3" s="947"/>
      <c r="O3" s="947"/>
      <c r="P3" s="947"/>
      <c r="Q3" s="947"/>
    </row>
    <row r="4" spans="1:17" x14ac:dyDescent="0.3">
      <c r="A4" s="203"/>
    </row>
    <row r="5" spans="1:17" x14ac:dyDescent="0.3">
      <c r="E5" s="204"/>
      <c r="H5" s="204"/>
      <c r="K5" s="204"/>
      <c r="N5" s="204"/>
      <c r="Q5" s="204" t="s">
        <v>336</v>
      </c>
    </row>
    <row r="6" spans="1:17" s="222" customFormat="1" ht="24" customHeight="1" x14ac:dyDescent="0.2">
      <c r="A6" s="888" t="s">
        <v>348</v>
      </c>
      <c r="B6" s="888" t="s">
        <v>337</v>
      </c>
      <c r="C6" s="888" t="s">
        <v>338</v>
      </c>
      <c r="D6" s="888"/>
      <c r="E6" s="888"/>
      <c r="F6" s="888" t="s">
        <v>350</v>
      </c>
      <c r="G6" s="888"/>
      <c r="H6" s="888"/>
      <c r="I6" s="888" t="s">
        <v>350</v>
      </c>
      <c r="J6" s="888"/>
      <c r="K6" s="888"/>
      <c r="L6" s="888" t="s">
        <v>350</v>
      </c>
      <c r="M6" s="888"/>
      <c r="N6" s="888"/>
      <c r="O6" s="888" t="s">
        <v>350</v>
      </c>
      <c r="P6" s="888"/>
      <c r="Q6" s="888"/>
    </row>
    <row r="7" spans="1:17" s="222" customFormat="1" ht="75" x14ac:dyDescent="0.2">
      <c r="A7" s="888"/>
      <c r="B7" s="888"/>
      <c r="C7" s="692" t="s">
        <v>351</v>
      </c>
      <c r="D7" s="692" t="s">
        <v>1079</v>
      </c>
      <c r="E7" s="692" t="s">
        <v>1082</v>
      </c>
      <c r="F7" s="692" t="s">
        <v>351</v>
      </c>
      <c r="G7" s="692" t="s">
        <v>1079</v>
      </c>
      <c r="H7" s="692" t="s">
        <v>1082</v>
      </c>
      <c r="I7" s="692" t="s">
        <v>351</v>
      </c>
      <c r="J7" s="692" t="s">
        <v>1079</v>
      </c>
      <c r="K7" s="692" t="s">
        <v>1082</v>
      </c>
      <c r="L7" s="692" t="s">
        <v>351</v>
      </c>
      <c r="M7" s="692" t="s">
        <v>1079</v>
      </c>
      <c r="N7" s="692" t="s">
        <v>1082</v>
      </c>
      <c r="O7" s="692" t="s">
        <v>351</v>
      </c>
      <c r="P7" s="692" t="s">
        <v>1079</v>
      </c>
      <c r="Q7" s="692" t="s">
        <v>1082</v>
      </c>
    </row>
    <row r="8" spans="1:17" x14ac:dyDescent="0.3">
      <c r="A8" s="216">
        <v>1</v>
      </c>
      <c r="B8" s="217" t="s">
        <v>363</v>
      </c>
      <c r="C8" s="218"/>
      <c r="D8" s="218"/>
      <c r="E8" s="218"/>
      <c r="F8" s="218"/>
      <c r="G8" s="218"/>
      <c r="H8" s="218"/>
      <c r="I8" s="218"/>
      <c r="J8" s="218"/>
      <c r="K8" s="218"/>
      <c r="L8" s="218"/>
      <c r="M8" s="218"/>
      <c r="N8" s="218"/>
      <c r="O8" s="218"/>
      <c r="P8" s="218"/>
      <c r="Q8" s="218"/>
    </row>
    <row r="9" spans="1:17" x14ac:dyDescent="0.3">
      <c r="A9" s="216">
        <v>2</v>
      </c>
      <c r="B9" s="217" t="s">
        <v>364</v>
      </c>
      <c r="C9" s="218"/>
      <c r="D9" s="218"/>
      <c r="E9" s="218"/>
      <c r="F9" s="218"/>
      <c r="G9" s="218"/>
      <c r="H9" s="218"/>
      <c r="I9" s="218"/>
      <c r="J9" s="218"/>
      <c r="K9" s="218"/>
      <c r="L9" s="218"/>
      <c r="M9" s="218"/>
      <c r="N9" s="218"/>
      <c r="O9" s="218"/>
      <c r="P9" s="218"/>
      <c r="Q9" s="218"/>
    </row>
    <row r="10" spans="1:17" x14ac:dyDescent="0.3">
      <c r="A10" s="216">
        <v>3</v>
      </c>
      <c r="B10" s="217" t="s">
        <v>365</v>
      </c>
      <c r="C10" s="217"/>
      <c r="D10" s="217"/>
      <c r="E10" s="217"/>
      <c r="F10" s="217"/>
      <c r="G10" s="217"/>
      <c r="H10" s="217"/>
      <c r="I10" s="217"/>
      <c r="J10" s="217"/>
      <c r="K10" s="217"/>
      <c r="L10" s="217"/>
      <c r="M10" s="217"/>
      <c r="N10" s="217"/>
      <c r="O10" s="217"/>
      <c r="P10" s="217"/>
      <c r="Q10" s="217"/>
    </row>
    <row r="11" spans="1:17" s="220" customFormat="1" x14ac:dyDescent="0.3">
      <c r="A11" s="223"/>
      <c r="B11" s="219" t="s">
        <v>366</v>
      </c>
      <c r="C11" s="219"/>
      <c r="D11" s="219"/>
      <c r="E11" s="219"/>
      <c r="F11" s="219"/>
      <c r="G11" s="219"/>
      <c r="H11" s="219"/>
      <c r="I11" s="219"/>
      <c r="J11" s="219"/>
      <c r="K11" s="219"/>
      <c r="L11" s="219"/>
      <c r="M11" s="219"/>
      <c r="N11" s="219"/>
      <c r="O11" s="219"/>
      <c r="P11" s="219"/>
      <c r="Q11" s="219"/>
    </row>
    <row r="12" spans="1:17" s="220" customFormat="1" x14ac:dyDescent="0.3">
      <c r="A12" s="223"/>
      <c r="B12" s="219" t="s">
        <v>366</v>
      </c>
      <c r="C12" s="219"/>
      <c r="D12" s="219"/>
      <c r="E12" s="219"/>
      <c r="F12" s="219"/>
      <c r="G12" s="219"/>
      <c r="H12" s="219"/>
      <c r="I12" s="219"/>
      <c r="J12" s="219"/>
      <c r="K12" s="219"/>
      <c r="L12" s="219"/>
      <c r="M12" s="219"/>
      <c r="N12" s="219"/>
      <c r="O12" s="219"/>
      <c r="P12" s="219"/>
      <c r="Q12" s="219"/>
    </row>
    <row r="13" spans="1:17" x14ac:dyDescent="0.3">
      <c r="A13" s="216">
        <v>4</v>
      </c>
      <c r="B13" s="217" t="s">
        <v>367</v>
      </c>
      <c r="C13" s="217"/>
      <c r="D13" s="217"/>
      <c r="E13" s="217"/>
      <c r="F13" s="217"/>
      <c r="G13" s="217"/>
      <c r="H13" s="217"/>
      <c r="I13" s="217"/>
      <c r="J13" s="217"/>
      <c r="K13" s="217"/>
      <c r="L13" s="217"/>
      <c r="M13" s="217"/>
      <c r="N13" s="217"/>
      <c r="O13" s="217"/>
      <c r="P13" s="217"/>
      <c r="Q13" s="217"/>
    </row>
    <row r="14" spans="1:17" s="220" customFormat="1" x14ac:dyDescent="0.3">
      <c r="A14" s="223"/>
      <c r="B14" s="219" t="s">
        <v>366</v>
      </c>
      <c r="C14" s="219"/>
      <c r="D14" s="219"/>
      <c r="E14" s="219"/>
      <c r="F14" s="219"/>
      <c r="G14" s="219"/>
      <c r="H14" s="219"/>
      <c r="I14" s="219"/>
      <c r="J14" s="219"/>
      <c r="K14" s="219"/>
      <c r="L14" s="219"/>
      <c r="M14" s="219"/>
      <c r="N14" s="219"/>
      <c r="O14" s="219"/>
      <c r="P14" s="219"/>
      <c r="Q14" s="219"/>
    </row>
    <row r="15" spans="1:17" s="220" customFormat="1" x14ac:dyDescent="0.3">
      <c r="A15" s="223"/>
      <c r="B15" s="219" t="s">
        <v>366</v>
      </c>
      <c r="C15" s="219"/>
      <c r="D15" s="219"/>
      <c r="E15" s="219"/>
      <c r="F15" s="219"/>
      <c r="G15" s="219"/>
      <c r="H15" s="219"/>
      <c r="I15" s="219"/>
      <c r="J15" s="219"/>
      <c r="K15" s="219"/>
      <c r="L15" s="219"/>
      <c r="M15" s="219"/>
      <c r="N15" s="219"/>
      <c r="O15" s="219"/>
      <c r="P15" s="219"/>
      <c r="Q15" s="219"/>
    </row>
    <row r="16" spans="1:17" x14ac:dyDescent="0.3">
      <c r="A16" s="216">
        <v>5</v>
      </c>
      <c r="B16" s="217" t="s">
        <v>368</v>
      </c>
      <c r="C16" s="217"/>
      <c r="D16" s="217"/>
      <c r="E16" s="217"/>
      <c r="F16" s="217"/>
      <c r="G16" s="217"/>
      <c r="H16" s="217"/>
      <c r="I16" s="217"/>
      <c r="J16" s="217"/>
      <c r="K16" s="217"/>
      <c r="L16" s="217"/>
      <c r="M16" s="217"/>
      <c r="N16" s="217"/>
      <c r="O16" s="217"/>
      <c r="P16" s="217"/>
      <c r="Q16" s="217"/>
    </row>
    <row r="17" spans="1:17" s="220" customFormat="1" x14ac:dyDescent="0.3">
      <c r="A17" s="223"/>
      <c r="B17" s="219" t="s">
        <v>366</v>
      </c>
      <c r="C17" s="219"/>
      <c r="D17" s="219"/>
      <c r="E17" s="219"/>
      <c r="F17" s="219"/>
      <c r="G17" s="219"/>
      <c r="H17" s="219"/>
      <c r="I17" s="219"/>
      <c r="J17" s="219"/>
      <c r="K17" s="219"/>
      <c r="L17" s="219"/>
      <c r="M17" s="219"/>
      <c r="N17" s="219"/>
      <c r="O17" s="219"/>
      <c r="P17" s="219"/>
      <c r="Q17" s="219"/>
    </row>
    <row r="18" spans="1:17" s="220" customFormat="1" x14ac:dyDescent="0.3">
      <c r="A18" s="223"/>
      <c r="B18" s="219" t="s">
        <v>366</v>
      </c>
      <c r="C18" s="219"/>
      <c r="D18" s="219"/>
      <c r="E18" s="219"/>
      <c r="F18" s="219"/>
      <c r="G18" s="219"/>
      <c r="H18" s="219"/>
      <c r="I18" s="219"/>
      <c r="J18" s="219"/>
      <c r="K18" s="219"/>
      <c r="L18" s="219"/>
      <c r="M18" s="219"/>
      <c r="N18" s="219"/>
      <c r="O18" s="219"/>
      <c r="P18" s="219"/>
      <c r="Q18" s="219"/>
    </row>
    <row r="19" spans="1:17" x14ac:dyDescent="0.3">
      <c r="A19" s="216">
        <v>6</v>
      </c>
      <c r="B19" s="217" t="s">
        <v>369</v>
      </c>
      <c r="C19" s="217"/>
      <c r="D19" s="217"/>
      <c r="E19" s="217"/>
      <c r="F19" s="217"/>
      <c r="G19" s="217"/>
      <c r="H19" s="217"/>
      <c r="I19" s="217"/>
      <c r="J19" s="217"/>
      <c r="K19" s="217"/>
      <c r="L19" s="217"/>
      <c r="M19" s="217"/>
      <c r="N19" s="217"/>
      <c r="O19" s="217"/>
      <c r="P19" s="217"/>
      <c r="Q19" s="217"/>
    </row>
    <row r="20" spans="1:17" s="220" customFormat="1" x14ac:dyDescent="0.3">
      <c r="A20" s="223"/>
      <c r="B20" s="219" t="s">
        <v>366</v>
      </c>
      <c r="C20" s="219"/>
      <c r="D20" s="219"/>
      <c r="E20" s="219"/>
      <c r="F20" s="219"/>
      <c r="G20" s="219"/>
      <c r="H20" s="219"/>
      <c r="I20" s="219"/>
      <c r="J20" s="219"/>
      <c r="K20" s="219"/>
      <c r="L20" s="219"/>
      <c r="M20" s="219"/>
      <c r="N20" s="219"/>
      <c r="O20" s="219"/>
      <c r="P20" s="219"/>
      <c r="Q20" s="219"/>
    </row>
    <row r="21" spans="1:17" s="220" customFormat="1" x14ac:dyDescent="0.3">
      <c r="A21" s="223"/>
      <c r="B21" s="219" t="s">
        <v>366</v>
      </c>
      <c r="C21" s="219"/>
      <c r="D21" s="219"/>
      <c r="E21" s="219"/>
      <c r="F21" s="219"/>
      <c r="G21" s="219"/>
      <c r="H21" s="219"/>
      <c r="I21" s="219"/>
      <c r="J21" s="219"/>
      <c r="K21" s="219"/>
      <c r="L21" s="219"/>
      <c r="M21" s="219"/>
      <c r="N21" s="219"/>
      <c r="O21" s="219"/>
      <c r="P21" s="219"/>
      <c r="Q21" s="219"/>
    </row>
    <row r="22" spans="1:17" x14ac:dyDescent="0.3">
      <c r="A22" s="216">
        <v>7</v>
      </c>
      <c r="B22" s="217" t="s">
        <v>370</v>
      </c>
      <c r="C22" s="217"/>
      <c r="D22" s="217"/>
      <c r="E22" s="217"/>
      <c r="F22" s="217"/>
      <c r="G22" s="217"/>
      <c r="H22" s="217"/>
      <c r="I22" s="217"/>
      <c r="J22" s="217"/>
      <c r="K22" s="217"/>
      <c r="L22" s="217"/>
      <c r="M22" s="217"/>
      <c r="N22" s="217"/>
      <c r="O22" s="217"/>
      <c r="P22" s="217"/>
      <c r="Q22" s="217"/>
    </row>
    <row r="23" spans="1:17" s="220" customFormat="1" x14ac:dyDescent="0.3">
      <c r="A23" s="223"/>
      <c r="B23" s="219" t="s">
        <v>366</v>
      </c>
      <c r="C23" s="219"/>
      <c r="D23" s="219"/>
      <c r="E23" s="219"/>
      <c r="F23" s="219"/>
      <c r="G23" s="219"/>
      <c r="H23" s="219"/>
      <c r="I23" s="219"/>
      <c r="J23" s="219"/>
      <c r="K23" s="219"/>
      <c r="L23" s="219"/>
      <c r="M23" s="219"/>
      <c r="N23" s="219"/>
      <c r="O23" s="219"/>
      <c r="P23" s="219"/>
      <c r="Q23" s="219"/>
    </row>
    <row r="24" spans="1:17" s="220" customFormat="1" x14ac:dyDescent="0.3">
      <c r="A24" s="223"/>
      <c r="B24" s="219" t="s">
        <v>366</v>
      </c>
      <c r="C24" s="219"/>
      <c r="D24" s="219"/>
      <c r="E24" s="219"/>
      <c r="F24" s="219"/>
      <c r="G24" s="219"/>
      <c r="H24" s="219"/>
      <c r="I24" s="219"/>
      <c r="J24" s="219"/>
      <c r="K24" s="219"/>
      <c r="L24" s="219"/>
      <c r="M24" s="219"/>
      <c r="N24" s="219"/>
      <c r="O24" s="219"/>
      <c r="P24" s="219"/>
      <c r="Q24" s="219"/>
    </row>
    <row r="25" spans="1:17" x14ac:dyDescent="0.3">
      <c r="A25" s="216">
        <v>8</v>
      </c>
      <c r="B25" s="217" t="s">
        <v>371</v>
      </c>
      <c r="C25" s="217"/>
      <c r="D25" s="217"/>
      <c r="E25" s="217"/>
      <c r="F25" s="217"/>
      <c r="G25" s="217"/>
      <c r="H25" s="217"/>
      <c r="I25" s="217"/>
      <c r="J25" s="217"/>
      <c r="K25" s="217"/>
      <c r="L25" s="217"/>
      <c r="M25" s="217"/>
      <c r="N25" s="217"/>
      <c r="O25" s="217"/>
      <c r="P25" s="217"/>
      <c r="Q25" s="217"/>
    </row>
    <row r="26" spans="1:17" s="220" customFormat="1" x14ac:dyDescent="0.3">
      <c r="A26" s="223"/>
      <c r="B26" s="219" t="s">
        <v>366</v>
      </c>
      <c r="C26" s="219"/>
      <c r="D26" s="219"/>
      <c r="E26" s="219"/>
      <c r="F26" s="219"/>
      <c r="G26" s="219"/>
      <c r="H26" s="219"/>
      <c r="I26" s="219"/>
      <c r="J26" s="219"/>
      <c r="K26" s="219"/>
      <c r="L26" s="219"/>
      <c r="M26" s="219"/>
      <c r="N26" s="219"/>
      <c r="O26" s="219"/>
      <c r="P26" s="219"/>
      <c r="Q26" s="219"/>
    </row>
    <row r="27" spans="1:17" s="220" customFormat="1" x14ac:dyDescent="0.3">
      <c r="A27" s="223"/>
      <c r="B27" s="219" t="s">
        <v>366</v>
      </c>
      <c r="C27" s="219"/>
      <c r="D27" s="219"/>
      <c r="E27" s="219"/>
      <c r="F27" s="219"/>
      <c r="G27" s="219"/>
      <c r="H27" s="219"/>
      <c r="I27" s="219"/>
      <c r="J27" s="219"/>
      <c r="K27" s="219"/>
      <c r="L27" s="219"/>
      <c r="M27" s="219"/>
      <c r="N27" s="219"/>
      <c r="O27" s="219"/>
      <c r="P27" s="219"/>
      <c r="Q27" s="219"/>
    </row>
    <row r="28" spans="1:17" x14ac:dyDescent="0.3">
      <c r="A28" s="216">
        <v>9</v>
      </c>
      <c r="B28" s="217" t="s">
        <v>372</v>
      </c>
      <c r="C28" s="217"/>
      <c r="D28" s="217"/>
      <c r="E28" s="217"/>
      <c r="F28" s="217"/>
      <c r="G28" s="217"/>
      <c r="H28" s="217"/>
      <c r="I28" s="217"/>
      <c r="J28" s="217"/>
      <c r="K28" s="217"/>
      <c r="L28" s="217"/>
      <c r="M28" s="217"/>
      <c r="N28" s="217"/>
      <c r="O28" s="217"/>
      <c r="P28" s="217"/>
      <c r="Q28" s="217"/>
    </row>
    <row r="29" spans="1:17" s="220" customFormat="1" x14ac:dyDescent="0.3">
      <c r="A29" s="223"/>
      <c r="B29" s="219" t="s">
        <v>366</v>
      </c>
      <c r="C29" s="219"/>
      <c r="D29" s="219"/>
      <c r="E29" s="219"/>
      <c r="F29" s="219"/>
      <c r="G29" s="219"/>
      <c r="H29" s="219"/>
      <c r="I29" s="219"/>
      <c r="J29" s="219"/>
      <c r="K29" s="219"/>
      <c r="L29" s="219"/>
      <c r="M29" s="219"/>
      <c r="N29" s="219"/>
      <c r="O29" s="219"/>
      <c r="P29" s="219"/>
      <c r="Q29" s="219"/>
    </row>
    <row r="30" spans="1:17" s="220" customFormat="1" x14ac:dyDescent="0.3">
      <c r="A30" s="223"/>
      <c r="B30" s="219" t="s">
        <v>366</v>
      </c>
      <c r="C30" s="219"/>
      <c r="D30" s="219"/>
      <c r="E30" s="219"/>
      <c r="F30" s="219"/>
      <c r="G30" s="219"/>
      <c r="H30" s="219"/>
      <c r="I30" s="219"/>
      <c r="J30" s="219"/>
      <c r="K30" s="219"/>
      <c r="L30" s="219"/>
      <c r="M30" s="219"/>
      <c r="N30" s="219"/>
      <c r="O30" s="219"/>
      <c r="P30" s="219"/>
      <c r="Q30" s="219"/>
    </row>
    <row r="31" spans="1:17" ht="37.5" x14ac:dyDescent="0.3">
      <c r="A31" s="216"/>
      <c r="B31" s="210" t="s">
        <v>361</v>
      </c>
      <c r="C31" s="217"/>
      <c r="D31" s="217"/>
      <c r="E31" s="217"/>
      <c r="F31" s="217"/>
      <c r="G31" s="217"/>
      <c r="H31" s="217"/>
      <c r="I31" s="217"/>
      <c r="J31" s="217"/>
      <c r="K31" s="217"/>
      <c r="L31" s="217"/>
      <c r="M31" s="217"/>
      <c r="N31" s="217"/>
      <c r="O31" s="217"/>
      <c r="P31" s="217"/>
      <c r="Q31" s="217"/>
    </row>
    <row r="32" spans="1:17" x14ac:dyDescent="0.3">
      <c r="A32" s="216"/>
      <c r="B32" s="221" t="s">
        <v>374</v>
      </c>
      <c r="C32" s="217"/>
      <c r="D32" s="217"/>
      <c r="E32" s="217"/>
      <c r="F32" s="217"/>
      <c r="G32" s="217"/>
      <c r="H32" s="217"/>
      <c r="I32" s="217"/>
      <c r="J32" s="217"/>
      <c r="K32" s="217"/>
      <c r="L32" s="217"/>
      <c r="M32" s="217"/>
      <c r="N32" s="217"/>
      <c r="O32" s="217"/>
      <c r="P32" s="217"/>
      <c r="Q32" s="217"/>
    </row>
  </sheetData>
  <mergeCells count="9">
    <mergeCell ref="A3:Q3"/>
    <mergeCell ref="O1:Q1"/>
    <mergeCell ref="L6:N6"/>
    <mergeCell ref="O6:Q6"/>
    <mergeCell ref="A6:A7"/>
    <mergeCell ref="B6:B7"/>
    <mergeCell ref="C6:E6"/>
    <mergeCell ref="F6:H6"/>
    <mergeCell ref="I6:K6"/>
  </mergeCells>
  <printOptions horizontalCentered="1"/>
  <pageMargins left="0.39370078740157483" right="0.23622047244094491" top="0.35433070866141736" bottom="0.51181102362204722" header="0" footer="0.23622047244094491"/>
  <pageSetup paperSize="8"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C8" sqref="C8:E8"/>
    </sheetView>
  </sheetViews>
  <sheetFormatPr defaultColWidth="9.125" defaultRowHeight="18.75" x14ac:dyDescent="0.3"/>
  <cols>
    <col min="1" max="1" width="5.75" style="199" customWidth="1"/>
    <col min="2" max="2" width="36.625" style="201" customWidth="1"/>
    <col min="3" max="5" width="15.625" style="201" customWidth="1"/>
    <col min="6" max="16384" width="9.125" style="201"/>
  </cols>
  <sheetData>
    <row r="1" spans="1:5" x14ac:dyDescent="0.3">
      <c r="A1" s="884" t="s">
        <v>375</v>
      </c>
      <c r="B1" s="884"/>
    </row>
    <row r="4" spans="1:5" ht="41.25" customHeight="1" x14ac:dyDescent="0.3">
      <c r="A4" s="887" t="s">
        <v>1083</v>
      </c>
      <c r="B4" s="887"/>
      <c r="C4" s="887"/>
      <c r="D4" s="887"/>
      <c r="E4" s="887"/>
    </row>
    <row r="5" spans="1:5" x14ac:dyDescent="0.3">
      <c r="A5" s="203"/>
    </row>
    <row r="6" spans="1:5" x14ac:dyDescent="0.3">
      <c r="E6" s="204" t="s">
        <v>336</v>
      </c>
    </row>
    <row r="7" spans="1:5" x14ac:dyDescent="0.3">
      <c r="A7" s="888" t="s">
        <v>348</v>
      </c>
      <c r="B7" s="888" t="s">
        <v>337</v>
      </c>
      <c r="C7" s="889" t="s">
        <v>360</v>
      </c>
      <c r="D7" s="889"/>
      <c r="E7" s="889"/>
    </row>
    <row r="8" spans="1:5" ht="56.25" x14ac:dyDescent="0.3">
      <c r="A8" s="888"/>
      <c r="B8" s="888"/>
      <c r="C8" s="692" t="s">
        <v>351</v>
      </c>
      <c r="D8" s="692" t="s">
        <v>1079</v>
      </c>
      <c r="E8" s="692" t="s">
        <v>1082</v>
      </c>
    </row>
    <row r="9" spans="1:5" x14ac:dyDescent="0.3">
      <c r="A9" s="216">
        <v>1</v>
      </c>
      <c r="B9" s="217" t="s">
        <v>363</v>
      </c>
      <c r="C9" s="218"/>
      <c r="D9" s="218"/>
      <c r="E9" s="218"/>
    </row>
    <row r="10" spans="1:5" x14ac:dyDescent="0.3">
      <c r="A10" s="216">
        <v>2</v>
      </c>
      <c r="B10" s="217" t="s">
        <v>364</v>
      </c>
      <c r="C10" s="218"/>
      <c r="D10" s="218"/>
      <c r="E10" s="218"/>
    </row>
    <row r="11" spans="1:5" x14ac:dyDescent="0.3">
      <c r="A11" s="216">
        <v>3</v>
      </c>
      <c r="B11" s="217" t="s">
        <v>365</v>
      </c>
      <c r="C11" s="217"/>
      <c r="D11" s="217"/>
      <c r="E11" s="217"/>
    </row>
    <row r="12" spans="1:5" s="220" customFormat="1" x14ac:dyDescent="0.3">
      <c r="A12" s="223"/>
      <c r="B12" s="219" t="s">
        <v>366</v>
      </c>
      <c r="C12" s="219"/>
      <c r="D12" s="219"/>
      <c r="E12" s="219"/>
    </row>
    <row r="13" spans="1:5" s="220" customFormat="1" x14ac:dyDescent="0.3">
      <c r="A13" s="223"/>
      <c r="B13" s="219" t="s">
        <v>366</v>
      </c>
      <c r="C13" s="219"/>
      <c r="D13" s="219"/>
      <c r="E13" s="219"/>
    </row>
    <row r="14" spans="1:5" x14ac:dyDescent="0.3">
      <c r="A14" s="216">
        <v>4</v>
      </c>
      <c r="B14" s="217" t="s">
        <v>367</v>
      </c>
      <c r="C14" s="217"/>
      <c r="D14" s="217"/>
      <c r="E14" s="217"/>
    </row>
    <row r="15" spans="1:5" s="220" customFormat="1" x14ac:dyDescent="0.3">
      <c r="A15" s="223"/>
      <c r="B15" s="219" t="s">
        <v>366</v>
      </c>
      <c r="C15" s="219"/>
      <c r="D15" s="219"/>
      <c r="E15" s="219"/>
    </row>
    <row r="16" spans="1:5" s="220" customFormat="1" x14ac:dyDescent="0.3">
      <c r="A16" s="223"/>
      <c r="B16" s="219" t="s">
        <v>366</v>
      </c>
      <c r="C16" s="219"/>
      <c r="D16" s="219"/>
      <c r="E16" s="219"/>
    </row>
    <row r="17" spans="1:5" x14ac:dyDescent="0.3">
      <c r="A17" s="216">
        <v>5</v>
      </c>
      <c r="B17" s="217" t="s">
        <v>368</v>
      </c>
      <c r="C17" s="217"/>
      <c r="D17" s="217"/>
      <c r="E17" s="217"/>
    </row>
    <row r="18" spans="1:5" s="220" customFormat="1" x14ac:dyDescent="0.3">
      <c r="A18" s="223"/>
      <c r="B18" s="219" t="s">
        <v>366</v>
      </c>
      <c r="C18" s="219"/>
      <c r="D18" s="219"/>
      <c r="E18" s="219"/>
    </row>
    <row r="19" spans="1:5" s="220" customFormat="1" x14ac:dyDescent="0.3">
      <c r="A19" s="223"/>
      <c r="B19" s="219" t="s">
        <v>366</v>
      </c>
      <c r="C19" s="219"/>
      <c r="D19" s="219"/>
      <c r="E19" s="219"/>
    </row>
    <row r="20" spans="1:5" x14ac:dyDescent="0.3">
      <c r="A20" s="216">
        <v>6</v>
      </c>
      <c r="B20" s="217" t="s">
        <v>369</v>
      </c>
      <c r="C20" s="217"/>
      <c r="D20" s="217"/>
      <c r="E20" s="217"/>
    </row>
    <row r="21" spans="1:5" s="220" customFormat="1" x14ac:dyDescent="0.3">
      <c r="A21" s="223"/>
      <c r="B21" s="219" t="s">
        <v>366</v>
      </c>
      <c r="C21" s="219"/>
      <c r="D21" s="219"/>
      <c r="E21" s="219"/>
    </row>
    <row r="22" spans="1:5" s="220" customFormat="1" x14ac:dyDescent="0.3">
      <c r="A22" s="223"/>
      <c r="B22" s="219" t="s">
        <v>366</v>
      </c>
      <c r="C22" s="219"/>
      <c r="D22" s="219"/>
      <c r="E22" s="219"/>
    </row>
    <row r="23" spans="1:5" x14ac:dyDescent="0.3">
      <c r="A23" s="216">
        <v>7</v>
      </c>
      <c r="B23" s="217" t="s">
        <v>370</v>
      </c>
      <c r="C23" s="217"/>
      <c r="D23" s="217"/>
      <c r="E23" s="217"/>
    </row>
    <row r="24" spans="1:5" s="220" customFormat="1" x14ac:dyDescent="0.3">
      <c r="A24" s="223"/>
      <c r="B24" s="219" t="s">
        <v>366</v>
      </c>
      <c r="C24" s="219"/>
      <c r="D24" s="219"/>
      <c r="E24" s="219"/>
    </row>
    <row r="25" spans="1:5" s="220" customFormat="1" x14ac:dyDescent="0.3">
      <c r="A25" s="223"/>
      <c r="B25" s="219" t="s">
        <v>366</v>
      </c>
      <c r="C25" s="219"/>
      <c r="D25" s="219"/>
      <c r="E25" s="219"/>
    </row>
    <row r="26" spans="1:5" x14ac:dyDescent="0.3">
      <c r="A26" s="216">
        <v>8</v>
      </c>
      <c r="B26" s="217" t="s">
        <v>371</v>
      </c>
      <c r="C26" s="217"/>
      <c r="D26" s="217"/>
      <c r="E26" s="217"/>
    </row>
    <row r="27" spans="1:5" s="220" customFormat="1" x14ac:dyDescent="0.3">
      <c r="A27" s="223"/>
      <c r="B27" s="219" t="s">
        <v>366</v>
      </c>
      <c r="C27" s="219"/>
      <c r="D27" s="219"/>
      <c r="E27" s="219"/>
    </row>
    <row r="28" spans="1:5" s="220" customFormat="1" x14ac:dyDescent="0.3">
      <c r="A28" s="223"/>
      <c r="B28" s="219" t="s">
        <v>366</v>
      </c>
      <c r="C28" s="219"/>
      <c r="D28" s="219"/>
      <c r="E28" s="219"/>
    </row>
    <row r="29" spans="1:5" x14ac:dyDescent="0.3">
      <c r="A29" s="216">
        <v>9</v>
      </c>
      <c r="B29" s="217" t="s">
        <v>372</v>
      </c>
      <c r="C29" s="217"/>
      <c r="D29" s="217"/>
      <c r="E29" s="217"/>
    </row>
    <row r="30" spans="1:5" s="220" customFormat="1" x14ac:dyDescent="0.3">
      <c r="A30" s="223"/>
      <c r="B30" s="219" t="s">
        <v>366</v>
      </c>
      <c r="C30" s="219"/>
      <c r="D30" s="219"/>
      <c r="E30" s="219"/>
    </row>
    <row r="31" spans="1:5" s="220" customFormat="1" x14ac:dyDescent="0.3">
      <c r="A31" s="223"/>
      <c r="B31" s="219" t="s">
        <v>366</v>
      </c>
      <c r="C31" s="219"/>
      <c r="D31" s="219"/>
      <c r="E31" s="219"/>
    </row>
    <row r="32" spans="1:5" x14ac:dyDescent="0.3">
      <c r="A32" s="216"/>
      <c r="B32" s="219" t="s">
        <v>356</v>
      </c>
      <c r="C32" s="217"/>
      <c r="D32" s="217"/>
      <c r="E32" s="217"/>
    </row>
    <row r="33" spans="1:5" s="200" customFormat="1" x14ac:dyDescent="0.3">
      <c r="A33" s="215"/>
      <c r="B33" s="218" t="s">
        <v>374</v>
      </c>
      <c r="C33" s="218"/>
      <c r="D33" s="218"/>
      <c r="E33" s="218"/>
    </row>
  </sheetData>
  <mergeCells count="5">
    <mergeCell ref="A4:E4"/>
    <mergeCell ref="A7:A8"/>
    <mergeCell ref="B7:B8"/>
    <mergeCell ref="C7:E7"/>
    <mergeCell ref="A1:B1"/>
  </mergeCells>
  <printOptions horizontalCentered="1"/>
  <pageMargins left="0.70866141732283472" right="0.37" top="0.48" bottom="0.74803149606299213" header="0.31496062992125984" footer="0.31496062992125984"/>
  <pageSetup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opLeftCell="C1" zoomScale="89" zoomScaleNormal="89" workbookViewId="0">
      <selection activeCell="K2" sqref="K2"/>
    </sheetView>
  </sheetViews>
  <sheetFormatPr defaultRowHeight="14.25" x14ac:dyDescent="0.2"/>
  <cols>
    <col min="1" max="1" width="6" style="228" customWidth="1"/>
    <col min="2" max="2" width="41.75" style="228" customWidth="1"/>
    <col min="3" max="3" width="12.125" style="228" customWidth="1"/>
    <col min="4" max="5" width="17" style="228" customWidth="1"/>
    <col min="6" max="7" width="21.625" style="228" customWidth="1"/>
    <col min="8" max="8" width="28.25" style="228" customWidth="1"/>
    <col min="9" max="9" width="17.625" style="228" customWidth="1"/>
    <col min="10" max="10" width="15.125" style="228" customWidth="1"/>
    <col min="11" max="11" width="17.625" style="228" customWidth="1"/>
    <col min="12" max="248" width="9" style="228"/>
    <col min="249" max="249" width="6" style="228" customWidth="1"/>
    <col min="250" max="250" width="41.75" style="228" customWidth="1"/>
    <col min="251" max="251" width="10" style="228" customWidth="1"/>
    <col min="252" max="252" width="9.375" style="228" customWidth="1"/>
    <col min="253" max="253" width="9.125" style="228" customWidth="1"/>
    <col min="254" max="254" width="9.25" style="228" customWidth="1"/>
    <col min="255" max="255" width="9" style="228" customWidth="1"/>
    <col min="256" max="256" width="8.375" style="228" customWidth="1"/>
    <col min="257" max="257" width="9.875" style="228" customWidth="1"/>
    <col min="258" max="258" width="7.375" style="228" customWidth="1"/>
    <col min="259" max="259" width="11" style="228" customWidth="1"/>
    <col min="260" max="260" width="10.75" style="228" customWidth="1"/>
    <col min="261" max="261" width="10.25" style="228" customWidth="1"/>
    <col min="262" max="262" width="13.75" style="228" customWidth="1"/>
    <col min="263" max="263" width="10.25" style="228" customWidth="1"/>
    <col min="264" max="264" width="10.125" style="228" customWidth="1"/>
    <col min="265" max="265" width="11.625" style="228" customWidth="1"/>
    <col min="266" max="266" width="12.875" style="228" customWidth="1"/>
    <col min="267" max="267" width="13.875" style="228" customWidth="1"/>
    <col min="268" max="504" width="9" style="228"/>
    <col min="505" max="505" width="6" style="228" customWidth="1"/>
    <col min="506" max="506" width="41.75" style="228" customWidth="1"/>
    <col min="507" max="507" width="10" style="228" customWidth="1"/>
    <col min="508" max="508" width="9.375" style="228" customWidth="1"/>
    <col min="509" max="509" width="9.125" style="228" customWidth="1"/>
    <col min="510" max="510" width="9.25" style="228" customWidth="1"/>
    <col min="511" max="511" width="9" style="228" customWidth="1"/>
    <col min="512" max="512" width="8.375" style="228" customWidth="1"/>
    <col min="513" max="513" width="9.875" style="228" customWidth="1"/>
    <col min="514" max="514" width="7.375" style="228" customWidth="1"/>
    <col min="515" max="515" width="11" style="228" customWidth="1"/>
    <col min="516" max="516" width="10.75" style="228" customWidth="1"/>
    <col min="517" max="517" width="10.25" style="228" customWidth="1"/>
    <col min="518" max="518" width="13.75" style="228" customWidth="1"/>
    <col min="519" max="519" width="10.25" style="228" customWidth="1"/>
    <col min="520" max="520" width="10.125" style="228" customWidth="1"/>
    <col min="521" max="521" width="11.625" style="228" customWidth="1"/>
    <col min="522" max="522" width="12.875" style="228" customWidth="1"/>
    <col min="523" max="523" width="13.875" style="228" customWidth="1"/>
    <col min="524" max="760" width="9" style="228"/>
    <col min="761" max="761" width="6" style="228" customWidth="1"/>
    <col min="762" max="762" width="41.75" style="228" customWidth="1"/>
    <col min="763" max="763" width="10" style="228" customWidth="1"/>
    <col min="764" max="764" width="9.375" style="228" customWidth="1"/>
    <col min="765" max="765" width="9.125" style="228" customWidth="1"/>
    <col min="766" max="766" width="9.25" style="228" customWidth="1"/>
    <col min="767" max="767" width="9" style="228" customWidth="1"/>
    <col min="768" max="768" width="8.375" style="228" customWidth="1"/>
    <col min="769" max="769" width="9.875" style="228" customWidth="1"/>
    <col min="770" max="770" width="7.375" style="228" customWidth="1"/>
    <col min="771" max="771" width="11" style="228" customWidth="1"/>
    <col min="772" max="772" width="10.75" style="228" customWidth="1"/>
    <col min="773" max="773" width="10.25" style="228" customWidth="1"/>
    <col min="774" max="774" width="13.75" style="228" customWidth="1"/>
    <col min="775" max="775" width="10.25" style="228" customWidth="1"/>
    <col min="776" max="776" width="10.125" style="228" customWidth="1"/>
    <col min="777" max="777" width="11.625" style="228" customWidth="1"/>
    <col min="778" max="778" width="12.875" style="228" customWidth="1"/>
    <col min="779" max="779" width="13.875" style="228" customWidth="1"/>
    <col min="780" max="1016" width="9" style="228"/>
    <col min="1017" max="1017" width="6" style="228" customWidth="1"/>
    <col min="1018" max="1018" width="41.75" style="228" customWidth="1"/>
    <col min="1019" max="1019" width="10" style="228" customWidth="1"/>
    <col min="1020" max="1020" width="9.375" style="228" customWidth="1"/>
    <col min="1021" max="1021" width="9.125" style="228" customWidth="1"/>
    <col min="1022" max="1022" width="9.25" style="228" customWidth="1"/>
    <col min="1023" max="1023" width="9" style="228" customWidth="1"/>
    <col min="1024" max="1024" width="8.375" style="228" customWidth="1"/>
    <col min="1025" max="1025" width="9.875" style="228" customWidth="1"/>
    <col min="1026" max="1026" width="7.375" style="228" customWidth="1"/>
    <col min="1027" max="1027" width="11" style="228" customWidth="1"/>
    <col min="1028" max="1028" width="10.75" style="228" customWidth="1"/>
    <col min="1029" max="1029" width="10.25" style="228" customWidth="1"/>
    <col min="1030" max="1030" width="13.75" style="228" customWidth="1"/>
    <col min="1031" max="1031" width="10.25" style="228" customWidth="1"/>
    <col min="1032" max="1032" width="10.125" style="228" customWidth="1"/>
    <col min="1033" max="1033" width="11.625" style="228" customWidth="1"/>
    <col min="1034" max="1034" width="12.875" style="228" customWidth="1"/>
    <col min="1035" max="1035" width="13.875" style="228" customWidth="1"/>
    <col min="1036" max="1272" width="9" style="228"/>
    <col min="1273" max="1273" width="6" style="228" customWidth="1"/>
    <col min="1274" max="1274" width="41.75" style="228" customWidth="1"/>
    <col min="1275" max="1275" width="10" style="228" customWidth="1"/>
    <col min="1276" max="1276" width="9.375" style="228" customWidth="1"/>
    <col min="1277" max="1277" width="9.125" style="228" customWidth="1"/>
    <col min="1278" max="1278" width="9.25" style="228" customWidth="1"/>
    <col min="1279" max="1279" width="9" style="228" customWidth="1"/>
    <col min="1280" max="1280" width="8.375" style="228" customWidth="1"/>
    <col min="1281" max="1281" width="9.875" style="228" customWidth="1"/>
    <col min="1282" max="1282" width="7.375" style="228" customWidth="1"/>
    <col min="1283" max="1283" width="11" style="228" customWidth="1"/>
    <col min="1284" max="1284" width="10.75" style="228" customWidth="1"/>
    <col min="1285" max="1285" width="10.25" style="228" customWidth="1"/>
    <col min="1286" max="1286" width="13.75" style="228" customWidth="1"/>
    <col min="1287" max="1287" width="10.25" style="228" customWidth="1"/>
    <col min="1288" max="1288" width="10.125" style="228" customWidth="1"/>
    <col min="1289" max="1289" width="11.625" style="228" customWidth="1"/>
    <col min="1290" max="1290" width="12.875" style="228" customWidth="1"/>
    <col min="1291" max="1291" width="13.875" style="228" customWidth="1"/>
    <col min="1292" max="1528" width="9" style="228"/>
    <col min="1529" max="1529" width="6" style="228" customWidth="1"/>
    <col min="1530" max="1530" width="41.75" style="228" customWidth="1"/>
    <col min="1531" max="1531" width="10" style="228" customWidth="1"/>
    <col min="1532" max="1532" width="9.375" style="228" customWidth="1"/>
    <col min="1533" max="1533" width="9.125" style="228" customWidth="1"/>
    <col min="1534" max="1534" width="9.25" style="228" customWidth="1"/>
    <col min="1535" max="1535" width="9" style="228" customWidth="1"/>
    <col min="1536" max="1536" width="8.375" style="228" customWidth="1"/>
    <col min="1537" max="1537" width="9.875" style="228" customWidth="1"/>
    <col min="1538" max="1538" width="7.375" style="228" customWidth="1"/>
    <col min="1539" max="1539" width="11" style="228" customWidth="1"/>
    <col min="1540" max="1540" width="10.75" style="228" customWidth="1"/>
    <col min="1541" max="1541" width="10.25" style="228" customWidth="1"/>
    <col min="1542" max="1542" width="13.75" style="228" customWidth="1"/>
    <col min="1543" max="1543" width="10.25" style="228" customWidth="1"/>
    <col min="1544" max="1544" width="10.125" style="228" customWidth="1"/>
    <col min="1545" max="1545" width="11.625" style="228" customWidth="1"/>
    <col min="1546" max="1546" width="12.875" style="228" customWidth="1"/>
    <col min="1547" max="1547" width="13.875" style="228" customWidth="1"/>
    <col min="1548" max="1784" width="9" style="228"/>
    <col min="1785" max="1785" width="6" style="228" customWidth="1"/>
    <col min="1786" max="1786" width="41.75" style="228" customWidth="1"/>
    <col min="1787" max="1787" width="10" style="228" customWidth="1"/>
    <col min="1788" max="1788" width="9.375" style="228" customWidth="1"/>
    <col min="1789" max="1789" width="9.125" style="228" customWidth="1"/>
    <col min="1790" max="1790" width="9.25" style="228" customWidth="1"/>
    <col min="1791" max="1791" width="9" style="228" customWidth="1"/>
    <col min="1792" max="1792" width="8.375" style="228" customWidth="1"/>
    <col min="1793" max="1793" width="9.875" style="228" customWidth="1"/>
    <col min="1794" max="1794" width="7.375" style="228" customWidth="1"/>
    <col min="1795" max="1795" width="11" style="228" customWidth="1"/>
    <col min="1796" max="1796" width="10.75" style="228" customWidth="1"/>
    <col min="1797" max="1797" width="10.25" style="228" customWidth="1"/>
    <col min="1798" max="1798" width="13.75" style="228" customWidth="1"/>
    <col min="1799" max="1799" width="10.25" style="228" customWidth="1"/>
    <col min="1800" max="1800" width="10.125" style="228" customWidth="1"/>
    <col min="1801" max="1801" width="11.625" style="228" customWidth="1"/>
    <col min="1802" max="1802" width="12.875" style="228" customWidth="1"/>
    <col min="1803" max="1803" width="13.875" style="228" customWidth="1"/>
    <col min="1804" max="2040" width="9" style="228"/>
    <col min="2041" max="2041" width="6" style="228" customWidth="1"/>
    <col min="2042" max="2042" width="41.75" style="228" customWidth="1"/>
    <col min="2043" max="2043" width="10" style="228" customWidth="1"/>
    <col min="2044" max="2044" width="9.375" style="228" customWidth="1"/>
    <col min="2045" max="2045" width="9.125" style="228" customWidth="1"/>
    <col min="2046" max="2046" width="9.25" style="228" customWidth="1"/>
    <col min="2047" max="2047" width="9" style="228" customWidth="1"/>
    <col min="2048" max="2048" width="8.375" style="228" customWidth="1"/>
    <col min="2049" max="2049" width="9.875" style="228" customWidth="1"/>
    <col min="2050" max="2050" width="7.375" style="228" customWidth="1"/>
    <col min="2051" max="2051" width="11" style="228" customWidth="1"/>
    <col min="2052" max="2052" width="10.75" style="228" customWidth="1"/>
    <col min="2053" max="2053" width="10.25" style="228" customWidth="1"/>
    <col min="2054" max="2054" width="13.75" style="228" customWidth="1"/>
    <col min="2055" max="2055" width="10.25" style="228" customWidth="1"/>
    <col min="2056" max="2056" width="10.125" style="228" customWidth="1"/>
    <col min="2057" max="2057" width="11.625" style="228" customWidth="1"/>
    <col min="2058" max="2058" width="12.875" style="228" customWidth="1"/>
    <col min="2059" max="2059" width="13.875" style="228" customWidth="1"/>
    <col min="2060" max="2296" width="9" style="228"/>
    <col min="2297" max="2297" width="6" style="228" customWidth="1"/>
    <col min="2298" max="2298" width="41.75" style="228" customWidth="1"/>
    <col min="2299" max="2299" width="10" style="228" customWidth="1"/>
    <col min="2300" max="2300" width="9.375" style="228" customWidth="1"/>
    <col min="2301" max="2301" width="9.125" style="228" customWidth="1"/>
    <col min="2302" max="2302" width="9.25" style="228" customWidth="1"/>
    <col min="2303" max="2303" width="9" style="228" customWidth="1"/>
    <col min="2304" max="2304" width="8.375" style="228" customWidth="1"/>
    <col min="2305" max="2305" width="9.875" style="228" customWidth="1"/>
    <col min="2306" max="2306" width="7.375" style="228" customWidth="1"/>
    <col min="2307" max="2307" width="11" style="228" customWidth="1"/>
    <col min="2308" max="2308" width="10.75" style="228" customWidth="1"/>
    <col min="2309" max="2309" width="10.25" style="228" customWidth="1"/>
    <col min="2310" max="2310" width="13.75" style="228" customWidth="1"/>
    <col min="2311" max="2311" width="10.25" style="228" customWidth="1"/>
    <col min="2312" max="2312" width="10.125" style="228" customWidth="1"/>
    <col min="2313" max="2313" width="11.625" style="228" customWidth="1"/>
    <col min="2314" max="2314" width="12.875" style="228" customWidth="1"/>
    <col min="2315" max="2315" width="13.875" style="228" customWidth="1"/>
    <col min="2316" max="2552" width="9" style="228"/>
    <col min="2553" max="2553" width="6" style="228" customWidth="1"/>
    <col min="2554" max="2554" width="41.75" style="228" customWidth="1"/>
    <col min="2555" max="2555" width="10" style="228" customWidth="1"/>
    <col min="2556" max="2556" width="9.375" style="228" customWidth="1"/>
    <col min="2557" max="2557" width="9.125" style="228" customWidth="1"/>
    <col min="2558" max="2558" width="9.25" style="228" customWidth="1"/>
    <col min="2559" max="2559" width="9" style="228" customWidth="1"/>
    <col min="2560" max="2560" width="8.375" style="228" customWidth="1"/>
    <col min="2561" max="2561" width="9.875" style="228" customWidth="1"/>
    <col min="2562" max="2562" width="7.375" style="228" customWidth="1"/>
    <col min="2563" max="2563" width="11" style="228" customWidth="1"/>
    <col min="2564" max="2564" width="10.75" style="228" customWidth="1"/>
    <col min="2565" max="2565" width="10.25" style="228" customWidth="1"/>
    <col min="2566" max="2566" width="13.75" style="228" customWidth="1"/>
    <col min="2567" max="2567" width="10.25" style="228" customWidth="1"/>
    <col min="2568" max="2568" width="10.125" style="228" customWidth="1"/>
    <col min="2569" max="2569" width="11.625" style="228" customWidth="1"/>
    <col min="2570" max="2570" width="12.875" style="228" customWidth="1"/>
    <col min="2571" max="2571" width="13.875" style="228" customWidth="1"/>
    <col min="2572" max="2808" width="9" style="228"/>
    <col min="2809" max="2809" width="6" style="228" customWidth="1"/>
    <col min="2810" max="2810" width="41.75" style="228" customWidth="1"/>
    <col min="2811" max="2811" width="10" style="228" customWidth="1"/>
    <col min="2812" max="2812" width="9.375" style="228" customWidth="1"/>
    <col min="2813" max="2813" width="9.125" style="228" customWidth="1"/>
    <col min="2814" max="2814" width="9.25" style="228" customWidth="1"/>
    <col min="2815" max="2815" width="9" style="228" customWidth="1"/>
    <col min="2816" max="2816" width="8.375" style="228" customWidth="1"/>
    <col min="2817" max="2817" width="9.875" style="228" customWidth="1"/>
    <col min="2818" max="2818" width="7.375" style="228" customWidth="1"/>
    <col min="2819" max="2819" width="11" style="228" customWidth="1"/>
    <col min="2820" max="2820" width="10.75" style="228" customWidth="1"/>
    <col min="2821" max="2821" width="10.25" style="228" customWidth="1"/>
    <col min="2822" max="2822" width="13.75" style="228" customWidth="1"/>
    <col min="2823" max="2823" width="10.25" style="228" customWidth="1"/>
    <col min="2824" max="2824" width="10.125" style="228" customWidth="1"/>
    <col min="2825" max="2825" width="11.625" style="228" customWidth="1"/>
    <col min="2826" max="2826" width="12.875" style="228" customWidth="1"/>
    <col min="2827" max="2827" width="13.875" style="228" customWidth="1"/>
    <col min="2828" max="3064" width="9" style="228"/>
    <col min="3065" max="3065" width="6" style="228" customWidth="1"/>
    <col min="3066" max="3066" width="41.75" style="228" customWidth="1"/>
    <col min="3067" max="3067" width="10" style="228" customWidth="1"/>
    <col min="3068" max="3068" width="9.375" style="228" customWidth="1"/>
    <col min="3069" max="3069" width="9.125" style="228" customWidth="1"/>
    <col min="3070" max="3070" width="9.25" style="228" customWidth="1"/>
    <col min="3071" max="3071" width="9" style="228" customWidth="1"/>
    <col min="3072" max="3072" width="8.375" style="228" customWidth="1"/>
    <col min="3073" max="3073" width="9.875" style="228" customWidth="1"/>
    <col min="3074" max="3074" width="7.375" style="228" customWidth="1"/>
    <col min="3075" max="3075" width="11" style="228" customWidth="1"/>
    <col min="3076" max="3076" width="10.75" style="228" customWidth="1"/>
    <col min="3077" max="3077" width="10.25" style="228" customWidth="1"/>
    <col min="3078" max="3078" width="13.75" style="228" customWidth="1"/>
    <col min="3079" max="3079" width="10.25" style="228" customWidth="1"/>
    <col min="3080" max="3080" width="10.125" style="228" customWidth="1"/>
    <col min="3081" max="3081" width="11.625" style="228" customWidth="1"/>
    <col min="3082" max="3082" width="12.875" style="228" customWidth="1"/>
    <col min="3083" max="3083" width="13.875" style="228" customWidth="1"/>
    <col min="3084" max="3320" width="9" style="228"/>
    <col min="3321" max="3321" width="6" style="228" customWidth="1"/>
    <col min="3322" max="3322" width="41.75" style="228" customWidth="1"/>
    <col min="3323" max="3323" width="10" style="228" customWidth="1"/>
    <col min="3324" max="3324" width="9.375" style="228" customWidth="1"/>
    <col min="3325" max="3325" width="9.125" style="228" customWidth="1"/>
    <col min="3326" max="3326" width="9.25" style="228" customWidth="1"/>
    <col min="3327" max="3327" width="9" style="228" customWidth="1"/>
    <col min="3328" max="3328" width="8.375" style="228" customWidth="1"/>
    <col min="3329" max="3329" width="9.875" style="228" customWidth="1"/>
    <col min="3330" max="3330" width="7.375" style="228" customWidth="1"/>
    <col min="3331" max="3331" width="11" style="228" customWidth="1"/>
    <col min="3332" max="3332" width="10.75" style="228" customWidth="1"/>
    <col min="3333" max="3333" width="10.25" style="228" customWidth="1"/>
    <col min="3334" max="3334" width="13.75" style="228" customWidth="1"/>
    <col min="3335" max="3335" width="10.25" style="228" customWidth="1"/>
    <col min="3336" max="3336" width="10.125" style="228" customWidth="1"/>
    <col min="3337" max="3337" width="11.625" style="228" customWidth="1"/>
    <col min="3338" max="3338" width="12.875" style="228" customWidth="1"/>
    <col min="3339" max="3339" width="13.875" style="228" customWidth="1"/>
    <col min="3340" max="3576" width="9" style="228"/>
    <col min="3577" max="3577" width="6" style="228" customWidth="1"/>
    <col min="3578" max="3578" width="41.75" style="228" customWidth="1"/>
    <col min="3579" max="3579" width="10" style="228" customWidth="1"/>
    <col min="3580" max="3580" width="9.375" style="228" customWidth="1"/>
    <col min="3581" max="3581" width="9.125" style="228" customWidth="1"/>
    <col min="3582" max="3582" width="9.25" style="228" customWidth="1"/>
    <col min="3583" max="3583" width="9" style="228" customWidth="1"/>
    <col min="3584" max="3584" width="8.375" style="228" customWidth="1"/>
    <col min="3585" max="3585" width="9.875" style="228" customWidth="1"/>
    <col min="3586" max="3586" width="7.375" style="228" customWidth="1"/>
    <col min="3587" max="3587" width="11" style="228" customWidth="1"/>
    <col min="3588" max="3588" width="10.75" style="228" customWidth="1"/>
    <col min="3589" max="3589" width="10.25" style="228" customWidth="1"/>
    <col min="3590" max="3590" width="13.75" style="228" customWidth="1"/>
    <col min="3591" max="3591" width="10.25" style="228" customWidth="1"/>
    <col min="3592" max="3592" width="10.125" style="228" customWidth="1"/>
    <col min="3593" max="3593" width="11.625" style="228" customWidth="1"/>
    <col min="3594" max="3594" width="12.875" style="228" customWidth="1"/>
    <col min="3595" max="3595" width="13.875" style="228" customWidth="1"/>
    <col min="3596" max="3832" width="9" style="228"/>
    <col min="3833" max="3833" width="6" style="228" customWidth="1"/>
    <col min="3834" max="3834" width="41.75" style="228" customWidth="1"/>
    <col min="3835" max="3835" width="10" style="228" customWidth="1"/>
    <col min="3836" max="3836" width="9.375" style="228" customWidth="1"/>
    <col min="3837" max="3837" width="9.125" style="228" customWidth="1"/>
    <col min="3838" max="3838" width="9.25" style="228" customWidth="1"/>
    <col min="3839" max="3839" width="9" style="228" customWidth="1"/>
    <col min="3840" max="3840" width="8.375" style="228" customWidth="1"/>
    <col min="3841" max="3841" width="9.875" style="228" customWidth="1"/>
    <col min="3842" max="3842" width="7.375" style="228" customWidth="1"/>
    <col min="3843" max="3843" width="11" style="228" customWidth="1"/>
    <col min="3844" max="3844" width="10.75" style="228" customWidth="1"/>
    <col min="3845" max="3845" width="10.25" style="228" customWidth="1"/>
    <col min="3846" max="3846" width="13.75" style="228" customWidth="1"/>
    <col min="3847" max="3847" width="10.25" style="228" customWidth="1"/>
    <col min="3848" max="3848" width="10.125" style="228" customWidth="1"/>
    <col min="3849" max="3849" width="11.625" style="228" customWidth="1"/>
    <col min="3850" max="3850" width="12.875" style="228" customWidth="1"/>
    <col min="3851" max="3851" width="13.875" style="228" customWidth="1"/>
    <col min="3852" max="4088" width="9" style="228"/>
    <col min="4089" max="4089" width="6" style="228" customWidth="1"/>
    <col min="4090" max="4090" width="41.75" style="228" customWidth="1"/>
    <col min="4091" max="4091" width="10" style="228" customWidth="1"/>
    <col min="4092" max="4092" width="9.375" style="228" customWidth="1"/>
    <col min="4093" max="4093" width="9.125" style="228" customWidth="1"/>
    <col min="4094" max="4094" width="9.25" style="228" customWidth="1"/>
    <col min="4095" max="4095" width="9" style="228" customWidth="1"/>
    <col min="4096" max="4096" width="8.375" style="228" customWidth="1"/>
    <col min="4097" max="4097" width="9.875" style="228" customWidth="1"/>
    <col min="4098" max="4098" width="7.375" style="228" customWidth="1"/>
    <col min="4099" max="4099" width="11" style="228" customWidth="1"/>
    <col min="4100" max="4100" width="10.75" style="228" customWidth="1"/>
    <col min="4101" max="4101" width="10.25" style="228" customWidth="1"/>
    <col min="4102" max="4102" width="13.75" style="228" customWidth="1"/>
    <col min="4103" max="4103" width="10.25" style="228" customWidth="1"/>
    <col min="4104" max="4104" width="10.125" style="228" customWidth="1"/>
    <col min="4105" max="4105" width="11.625" style="228" customWidth="1"/>
    <col min="4106" max="4106" width="12.875" style="228" customWidth="1"/>
    <col min="4107" max="4107" width="13.875" style="228" customWidth="1"/>
    <col min="4108" max="4344" width="9" style="228"/>
    <col min="4345" max="4345" width="6" style="228" customWidth="1"/>
    <col min="4346" max="4346" width="41.75" style="228" customWidth="1"/>
    <col min="4347" max="4347" width="10" style="228" customWidth="1"/>
    <col min="4348" max="4348" width="9.375" style="228" customWidth="1"/>
    <col min="4349" max="4349" width="9.125" style="228" customWidth="1"/>
    <col min="4350" max="4350" width="9.25" style="228" customWidth="1"/>
    <col min="4351" max="4351" width="9" style="228" customWidth="1"/>
    <col min="4352" max="4352" width="8.375" style="228" customWidth="1"/>
    <col min="4353" max="4353" width="9.875" style="228" customWidth="1"/>
    <col min="4354" max="4354" width="7.375" style="228" customWidth="1"/>
    <col min="4355" max="4355" width="11" style="228" customWidth="1"/>
    <col min="4356" max="4356" width="10.75" style="228" customWidth="1"/>
    <col min="4357" max="4357" width="10.25" style="228" customWidth="1"/>
    <col min="4358" max="4358" width="13.75" style="228" customWidth="1"/>
    <col min="4359" max="4359" width="10.25" style="228" customWidth="1"/>
    <col min="4360" max="4360" width="10.125" style="228" customWidth="1"/>
    <col min="4361" max="4361" width="11.625" style="228" customWidth="1"/>
    <col min="4362" max="4362" width="12.875" style="228" customWidth="1"/>
    <col min="4363" max="4363" width="13.875" style="228" customWidth="1"/>
    <col min="4364" max="4600" width="9" style="228"/>
    <col min="4601" max="4601" width="6" style="228" customWidth="1"/>
    <col min="4602" max="4602" width="41.75" style="228" customWidth="1"/>
    <col min="4603" max="4603" width="10" style="228" customWidth="1"/>
    <col min="4604" max="4604" width="9.375" style="228" customWidth="1"/>
    <col min="4605" max="4605" width="9.125" style="228" customWidth="1"/>
    <col min="4606" max="4606" width="9.25" style="228" customWidth="1"/>
    <col min="4607" max="4607" width="9" style="228" customWidth="1"/>
    <col min="4608" max="4608" width="8.375" style="228" customWidth="1"/>
    <col min="4609" max="4609" width="9.875" style="228" customWidth="1"/>
    <col min="4610" max="4610" width="7.375" style="228" customWidth="1"/>
    <col min="4611" max="4611" width="11" style="228" customWidth="1"/>
    <col min="4612" max="4612" width="10.75" style="228" customWidth="1"/>
    <col min="4613" max="4613" width="10.25" style="228" customWidth="1"/>
    <col min="4614" max="4614" width="13.75" style="228" customWidth="1"/>
    <col min="4615" max="4615" width="10.25" style="228" customWidth="1"/>
    <col min="4616" max="4616" width="10.125" style="228" customWidth="1"/>
    <col min="4617" max="4617" width="11.625" style="228" customWidth="1"/>
    <col min="4618" max="4618" width="12.875" style="228" customWidth="1"/>
    <col min="4619" max="4619" width="13.875" style="228" customWidth="1"/>
    <col min="4620" max="4856" width="9" style="228"/>
    <col min="4857" max="4857" width="6" style="228" customWidth="1"/>
    <col min="4858" max="4858" width="41.75" style="228" customWidth="1"/>
    <col min="4859" max="4859" width="10" style="228" customWidth="1"/>
    <col min="4860" max="4860" width="9.375" style="228" customWidth="1"/>
    <col min="4861" max="4861" width="9.125" style="228" customWidth="1"/>
    <col min="4862" max="4862" width="9.25" style="228" customWidth="1"/>
    <col min="4863" max="4863" width="9" style="228" customWidth="1"/>
    <col min="4864" max="4864" width="8.375" style="228" customWidth="1"/>
    <col min="4865" max="4865" width="9.875" style="228" customWidth="1"/>
    <col min="4866" max="4866" width="7.375" style="228" customWidth="1"/>
    <col min="4867" max="4867" width="11" style="228" customWidth="1"/>
    <col min="4868" max="4868" width="10.75" style="228" customWidth="1"/>
    <col min="4869" max="4869" width="10.25" style="228" customWidth="1"/>
    <col min="4870" max="4870" width="13.75" style="228" customWidth="1"/>
    <col min="4871" max="4871" width="10.25" style="228" customWidth="1"/>
    <col min="4872" max="4872" width="10.125" style="228" customWidth="1"/>
    <col min="4873" max="4873" width="11.625" style="228" customWidth="1"/>
    <col min="4874" max="4874" width="12.875" style="228" customWidth="1"/>
    <col min="4875" max="4875" width="13.875" style="228" customWidth="1"/>
    <col min="4876" max="5112" width="9" style="228"/>
    <col min="5113" max="5113" width="6" style="228" customWidth="1"/>
    <col min="5114" max="5114" width="41.75" style="228" customWidth="1"/>
    <col min="5115" max="5115" width="10" style="228" customWidth="1"/>
    <col min="5116" max="5116" width="9.375" style="228" customWidth="1"/>
    <col min="5117" max="5117" width="9.125" style="228" customWidth="1"/>
    <col min="5118" max="5118" width="9.25" style="228" customWidth="1"/>
    <col min="5119" max="5119" width="9" style="228" customWidth="1"/>
    <col min="5120" max="5120" width="8.375" style="228" customWidth="1"/>
    <col min="5121" max="5121" width="9.875" style="228" customWidth="1"/>
    <col min="5122" max="5122" width="7.375" style="228" customWidth="1"/>
    <col min="5123" max="5123" width="11" style="228" customWidth="1"/>
    <col min="5124" max="5124" width="10.75" style="228" customWidth="1"/>
    <col min="5125" max="5125" width="10.25" style="228" customWidth="1"/>
    <col min="5126" max="5126" width="13.75" style="228" customWidth="1"/>
    <col min="5127" max="5127" width="10.25" style="228" customWidth="1"/>
    <col min="5128" max="5128" width="10.125" style="228" customWidth="1"/>
    <col min="5129" max="5129" width="11.625" style="228" customWidth="1"/>
    <col min="5130" max="5130" width="12.875" style="228" customWidth="1"/>
    <col min="5131" max="5131" width="13.875" style="228" customWidth="1"/>
    <col min="5132" max="5368" width="9" style="228"/>
    <col min="5369" max="5369" width="6" style="228" customWidth="1"/>
    <col min="5370" max="5370" width="41.75" style="228" customWidth="1"/>
    <col min="5371" max="5371" width="10" style="228" customWidth="1"/>
    <col min="5372" max="5372" width="9.375" style="228" customWidth="1"/>
    <col min="5373" max="5373" width="9.125" style="228" customWidth="1"/>
    <col min="5374" max="5374" width="9.25" style="228" customWidth="1"/>
    <col min="5375" max="5375" width="9" style="228" customWidth="1"/>
    <col min="5376" max="5376" width="8.375" style="228" customWidth="1"/>
    <col min="5377" max="5377" width="9.875" style="228" customWidth="1"/>
    <col min="5378" max="5378" width="7.375" style="228" customWidth="1"/>
    <col min="5379" max="5379" width="11" style="228" customWidth="1"/>
    <col min="5380" max="5380" width="10.75" style="228" customWidth="1"/>
    <col min="5381" max="5381" width="10.25" style="228" customWidth="1"/>
    <col min="5382" max="5382" width="13.75" style="228" customWidth="1"/>
    <col min="5383" max="5383" width="10.25" style="228" customWidth="1"/>
    <col min="5384" max="5384" width="10.125" style="228" customWidth="1"/>
    <col min="5385" max="5385" width="11.625" style="228" customWidth="1"/>
    <col min="5386" max="5386" width="12.875" style="228" customWidth="1"/>
    <col min="5387" max="5387" width="13.875" style="228" customWidth="1"/>
    <col min="5388" max="5624" width="9" style="228"/>
    <col min="5625" max="5625" width="6" style="228" customWidth="1"/>
    <col min="5626" max="5626" width="41.75" style="228" customWidth="1"/>
    <col min="5627" max="5627" width="10" style="228" customWidth="1"/>
    <col min="5628" max="5628" width="9.375" style="228" customWidth="1"/>
    <col min="5629" max="5629" width="9.125" style="228" customWidth="1"/>
    <col min="5630" max="5630" width="9.25" style="228" customWidth="1"/>
    <col min="5631" max="5631" width="9" style="228" customWidth="1"/>
    <col min="5632" max="5632" width="8.375" style="228" customWidth="1"/>
    <col min="5633" max="5633" width="9.875" style="228" customWidth="1"/>
    <col min="5634" max="5634" width="7.375" style="228" customWidth="1"/>
    <col min="5635" max="5635" width="11" style="228" customWidth="1"/>
    <col min="5636" max="5636" width="10.75" style="228" customWidth="1"/>
    <col min="5637" max="5637" width="10.25" style="228" customWidth="1"/>
    <col min="5638" max="5638" width="13.75" style="228" customWidth="1"/>
    <col min="5639" max="5639" width="10.25" style="228" customWidth="1"/>
    <col min="5640" max="5640" width="10.125" style="228" customWidth="1"/>
    <col min="5641" max="5641" width="11.625" style="228" customWidth="1"/>
    <col min="5642" max="5642" width="12.875" style="228" customWidth="1"/>
    <col min="5643" max="5643" width="13.875" style="228" customWidth="1"/>
    <col min="5644" max="5880" width="9" style="228"/>
    <col min="5881" max="5881" width="6" style="228" customWidth="1"/>
    <col min="5882" max="5882" width="41.75" style="228" customWidth="1"/>
    <col min="5883" max="5883" width="10" style="228" customWidth="1"/>
    <col min="5884" max="5884" width="9.375" style="228" customWidth="1"/>
    <col min="5885" max="5885" width="9.125" style="228" customWidth="1"/>
    <col min="5886" max="5886" width="9.25" style="228" customWidth="1"/>
    <col min="5887" max="5887" width="9" style="228" customWidth="1"/>
    <col min="5888" max="5888" width="8.375" style="228" customWidth="1"/>
    <col min="5889" max="5889" width="9.875" style="228" customWidth="1"/>
    <col min="5890" max="5890" width="7.375" style="228" customWidth="1"/>
    <col min="5891" max="5891" width="11" style="228" customWidth="1"/>
    <col min="5892" max="5892" width="10.75" style="228" customWidth="1"/>
    <col min="5893" max="5893" width="10.25" style="228" customWidth="1"/>
    <col min="5894" max="5894" width="13.75" style="228" customWidth="1"/>
    <col min="5895" max="5895" width="10.25" style="228" customWidth="1"/>
    <col min="5896" max="5896" width="10.125" style="228" customWidth="1"/>
    <col min="5897" max="5897" width="11.625" style="228" customWidth="1"/>
    <col min="5898" max="5898" width="12.875" style="228" customWidth="1"/>
    <col min="5899" max="5899" width="13.875" style="228" customWidth="1"/>
    <col min="5900" max="6136" width="9" style="228"/>
    <col min="6137" max="6137" width="6" style="228" customWidth="1"/>
    <col min="6138" max="6138" width="41.75" style="228" customWidth="1"/>
    <col min="6139" max="6139" width="10" style="228" customWidth="1"/>
    <col min="6140" max="6140" width="9.375" style="228" customWidth="1"/>
    <col min="6141" max="6141" width="9.125" style="228" customWidth="1"/>
    <col min="6142" max="6142" width="9.25" style="228" customWidth="1"/>
    <col min="6143" max="6143" width="9" style="228" customWidth="1"/>
    <col min="6144" max="6144" width="8.375" style="228" customWidth="1"/>
    <col min="6145" max="6145" width="9.875" style="228" customWidth="1"/>
    <col min="6146" max="6146" width="7.375" style="228" customWidth="1"/>
    <col min="6147" max="6147" width="11" style="228" customWidth="1"/>
    <col min="6148" max="6148" width="10.75" style="228" customWidth="1"/>
    <col min="6149" max="6149" width="10.25" style="228" customWidth="1"/>
    <col min="6150" max="6150" width="13.75" style="228" customWidth="1"/>
    <col min="6151" max="6151" width="10.25" style="228" customWidth="1"/>
    <col min="6152" max="6152" width="10.125" style="228" customWidth="1"/>
    <col min="6153" max="6153" width="11.625" style="228" customWidth="1"/>
    <col min="6154" max="6154" width="12.875" style="228" customWidth="1"/>
    <col min="6155" max="6155" width="13.875" style="228" customWidth="1"/>
    <col min="6156" max="6392" width="9" style="228"/>
    <col min="6393" max="6393" width="6" style="228" customWidth="1"/>
    <col min="6394" max="6394" width="41.75" style="228" customWidth="1"/>
    <col min="6395" max="6395" width="10" style="228" customWidth="1"/>
    <col min="6396" max="6396" width="9.375" style="228" customWidth="1"/>
    <col min="6397" max="6397" width="9.125" style="228" customWidth="1"/>
    <col min="6398" max="6398" width="9.25" style="228" customWidth="1"/>
    <col min="6399" max="6399" width="9" style="228" customWidth="1"/>
    <col min="6400" max="6400" width="8.375" style="228" customWidth="1"/>
    <col min="6401" max="6401" width="9.875" style="228" customWidth="1"/>
    <col min="6402" max="6402" width="7.375" style="228" customWidth="1"/>
    <col min="6403" max="6403" width="11" style="228" customWidth="1"/>
    <col min="6404" max="6404" width="10.75" style="228" customWidth="1"/>
    <col min="6405" max="6405" width="10.25" style="228" customWidth="1"/>
    <col min="6406" max="6406" width="13.75" style="228" customWidth="1"/>
    <col min="6407" max="6407" width="10.25" style="228" customWidth="1"/>
    <col min="6408" max="6408" width="10.125" style="228" customWidth="1"/>
    <col min="6409" max="6409" width="11.625" style="228" customWidth="1"/>
    <col min="6410" max="6410" width="12.875" style="228" customWidth="1"/>
    <col min="6411" max="6411" width="13.875" style="228" customWidth="1"/>
    <col min="6412" max="6648" width="9" style="228"/>
    <col min="6649" max="6649" width="6" style="228" customWidth="1"/>
    <col min="6650" max="6650" width="41.75" style="228" customWidth="1"/>
    <col min="6651" max="6651" width="10" style="228" customWidth="1"/>
    <col min="6652" max="6652" width="9.375" style="228" customWidth="1"/>
    <col min="6653" max="6653" width="9.125" style="228" customWidth="1"/>
    <col min="6654" max="6654" width="9.25" style="228" customWidth="1"/>
    <col min="6655" max="6655" width="9" style="228" customWidth="1"/>
    <col min="6656" max="6656" width="8.375" style="228" customWidth="1"/>
    <col min="6657" max="6657" width="9.875" style="228" customWidth="1"/>
    <col min="6658" max="6658" width="7.375" style="228" customWidth="1"/>
    <col min="6659" max="6659" width="11" style="228" customWidth="1"/>
    <col min="6660" max="6660" width="10.75" style="228" customWidth="1"/>
    <col min="6661" max="6661" width="10.25" style="228" customWidth="1"/>
    <col min="6662" max="6662" width="13.75" style="228" customWidth="1"/>
    <col min="6663" max="6663" width="10.25" style="228" customWidth="1"/>
    <col min="6664" max="6664" width="10.125" style="228" customWidth="1"/>
    <col min="6665" max="6665" width="11.625" style="228" customWidth="1"/>
    <col min="6666" max="6666" width="12.875" style="228" customWidth="1"/>
    <col min="6667" max="6667" width="13.875" style="228" customWidth="1"/>
    <col min="6668" max="6904" width="9" style="228"/>
    <col min="6905" max="6905" width="6" style="228" customWidth="1"/>
    <col min="6906" max="6906" width="41.75" style="228" customWidth="1"/>
    <col min="6907" max="6907" width="10" style="228" customWidth="1"/>
    <col min="6908" max="6908" width="9.375" style="228" customWidth="1"/>
    <col min="6909" max="6909" width="9.125" style="228" customWidth="1"/>
    <col min="6910" max="6910" width="9.25" style="228" customWidth="1"/>
    <col min="6911" max="6911" width="9" style="228" customWidth="1"/>
    <col min="6912" max="6912" width="8.375" style="228" customWidth="1"/>
    <col min="6913" max="6913" width="9.875" style="228" customWidth="1"/>
    <col min="6914" max="6914" width="7.375" style="228" customWidth="1"/>
    <col min="6915" max="6915" width="11" style="228" customWidth="1"/>
    <col min="6916" max="6916" width="10.75" style="228" customWidth="1"/>
    <col min="6917" max="6917" width="10.25" style="228" customWidth="1"/>
    <col min="6918" max="6918" width="13.75" style="228" customWidth="1"/>
    <col min="6919" max="6919" width="10.25" style="228" customWidth="1"/>
    <col min="6920" max="6920" width="10.125" style="228" customWidth="1"/>
    <col min="6921" max="6921" width="11.625" style="228" customWidth="1"/>
    <col min="6922" max="6922" width="12.875" style="228" customWidth="1"/>
    <col min="6923" max="6923" width="13.875" style="228" customWidth="1"/>
    <col min="6924" max="7160" width="9" style="228"/>
    <col min="7161" max="7161" width="6" style="228" customWidth="1"/>
    <col min="7162" max="7162" width="41.75" style="228" customWidth="1"/>
    <col min="7163" max="7163" width="10" style="228" customWidth="1"/>
    <col min="7164" max="7164" width="9.375" style="228" customWidth="1"/>
    <col min="7165" max="7165" width="9.125" style="228" customWidth="1"/>
    <col min="7166" max="7166" width="9.25" style="228" customWidth="1"/>
    <col min="7167" max="7167" width="9" style="228" customWidth="1"/>
    <col min="7168" max="7168" width="8.375" style="228" customWidth="1"/>
    <col min="7169" max="7169" width="9.875" style="228" customWidth="1"/>
    <col min="7170" max="7170" width="7.375" style="228" customWidth="1"/>
    <col min="7171" max="7171" width="11" style="228" customWidth="1"/>
    <col min="7172" max="7172" width="10.75" style="228" customWidth="1"/>
    <col min="7173" max="7173" width="10.25" style="228" customWidth="1"/>
    <col min="7174" max="7174" width="13.75" style="228" customWidth="1"/>
    <col min="7175" max="7175" width="10.25" style="228" customWidth="1"/>
    <col min="7176" max="7176" width="10.125" style="228" customWidth="1"/>
    <col min="7177" max="7177" width="11.625" style="228" customWidth="1"/>
    <col min="7178" max="7178" width="12.875" style="228" customWidth="1"/>
    <col min="7179" max="7179" width="13.875" style="228" customWidth="1"/>
    <col min="7180" max="7416" width="9" style="228"/>
    <col min="7417" max="7417" width="6" style="228" customWidth="1"/>
    <col min="7418" max="7418" width="41.75" style="228" customWidth="1"/>
    <col min="7419" max="7419" width="10" style="228" customWidth="1"/>
    <col min="7420" max="7420" width="9.375" style="228" customWidth="1"/>
    <col min="7421" max="7421" width="9.125" style="228" customWidth="1"/>
    <col min="7422" max="7422" width="9.25" style="228" customWidth="1"/>
    <col min="7423" max="7423" width="9" style="228" customWidth="1"/>
    <col min="7424" max="7424" width="8.375" style="228" customWidth="1"/>
    <col min="7425" max="7425" width="9.875" style="228" customWidth="1"/>
    <col min="7426" max="7426" width="7.375" style="228" customWidth="1"/>
    <col min="7427" max="7427" width="11" style="228" customWidth="1"/>
    <col min="7428" max="7428" width="10.75" style="228" customWidth="1"/>
    <col min="7429" max="7429" width="10.25" style="228" customWidth="1"/>
    <col min="7430" max="7430" width="13.75" style="228" customWidth="1"/>
    <col min="7431" max="7431" width="10.25" style="228" customWidth="1"/>
    <col min="7432" max="7432" width="10.125" style="228" customWidth="1"/>
    <col min="7433" max="7433" width="11.625" style="228" customWidth="1"/>
    <col min="7434" max="7434" width="12.875" style="228" customWidth="1"/>
    <col min="7435" max="7435" width="13.875" style="228" customWidth="1"/>
    <col min="7436" max="7672" width="9" style="228"/>
    <col min="7673" max="7673" width="6" style="228" customWidth="1"/>
    <col min="7674" max="7674" width="41.75" style="228" customWidth="1"/>
    <col min="7675" max="7675" width="10" style="228" customWidth="1"/>
    <col min="7676" max="7676" width="9.375" style="228" customWidth="1"/>
    <col min="7677" max="7677" width="9.125" style="228" customWidth="1"/>
    <col min="7678" max="7678" width="9.25" style="228" customWidth="1"/>
    <col min="7679" max="7679" width="9" style="228" customWidth="1"/>
    <col min="7680" max="7680" width="8.375" style="228" customWidth="1"/>
    <col min="7681" max="7681" width="9.875" style="228" customWidth="1"/>
    <col min="7682" max="7682" width="7.375" style="228" customWidth="1"/>
    <col min="7683" max="7683" width="11" style="228" customWidth="1"/>
    <col min="7684" max="7684" width="10.75" style="228" customWidth="1"/>
    <col min="7685" max="7685" width="10.25" style="228" customWidth="1"/>
    <col min="7686" max="7686" width="13.75" style="228" customWidth="1"/>
    <col min="7687" max="7687" width="10.25" style="228" customWidth="1"/>
    <col min="7688" max="7688" width="10.125" style="228" customWidth="1"/>
    <col min="7689" max="7689" width="11.625" style="228" customWidth="1"/>
    <col min="7690" max="7690" width="12.875" style="228" customWidth="1"/>
    <col min="7691" max="7691" width="13.875" style="228" customWidth="1"/>
    <col min="7692" max="7928" width="9" style="228"/>
    <col min="7929" max="7929" width="6" style="228" customWidth="1"/>
    <col min="7930" max="7930" width="41.75" style="228" customWidth="1"/>
    <col min="7931" max="7931" width="10" style="228" customWidth="1"/>
    <col min="7932" max="7932" width="9.375" style="228" customWidth="1"/>
    <col min="7933" max="7933" width="9.125" style="228" customWidth="1"/>
    <col min="7934" max="7934" width="9.25" style="228" customWidth="1"/>
    <col min="7935" max="7935" width="9" style="228" customWidth="1"/>
    <col min="7936" max="7936" width="8.375" style="228" customWidth="1"/>
    <col min="7937" max="7937" width="9.875" style="228" customWidth="1"/>
    <col min="7938" max="7938" width="7.375" style="228" customWidth="1"/>
    <col min="7939" max="7939" width="11" style="228" customWidth="1"/>
    <col min="7940" max="7940" width="10.75" style="228" customWidth="1"/>
    <col min="7941" max="7941" width="10.25" style="228" customWidth="1"/>
    <col min="7942" max="7942" width="13.75" style="228" customWidth="1"/>
    <col min="7943" max="7943" width="10.25" style="228" customWidth="1"/>
    <col min="7944" max="7944" width="10.125" style="228" customWidth="1"/>
    <col min="7945" max="7945" width="11.625" style="228" customWidth="1"/>
    <col min="7946" max="7946" width="12.875" style="228" customWidth="1"/>
    <col min="7947" max="7947" width="13.875" style="228" customWidth="1"/>
    <col min="7948" max="8184" width="9" style="228"/>
    <col min="8185" max="8185" width="6" style="228" customWidth="1"/>
    <col min="8186" max="8186" width="41.75" style="228" customWidth="1"/>
    <col min="8187" max="8187" width="10" style="228" customWidth="1"/>
    <col min="8188" max="8188" width="9.375" style="228" customWidth="1"/>
    <col min="8189" max="8189" width="9.125" style="228" customWidth="1"/>
    <col min="8190" max="8190" width="9.25" style="228" customWidth="1"/>
    <col min="8191" max="8191" width="9" style="228" customWidth="1"/>
    <col min="8192" max="8192" width="8.375" style="228" customWidth="1"/>
    <col min="8193" max="8193" width="9.875" style="228" customWidth="1"/>
    <col min="8194" max="8194" width="7.375" style="228" customWidth="1"/>
    <col min="8195" max="8195" width="11" style="228" customWidth="1"/>
    <col min="8196" max="8196" width="10.75" style="228" customWidth="1"/>
    <col min="8197" max="8197" width="10.25" style="228" customWidth="1"/>
    <col min="8198" max="8198" width="13.75" style="228" customWidth="1"/>
    <col min="8199" max="8199" width="10.25" style="228" customWidth="1"/>
    <col min="8200" max="8200" width="10.125" style="228" customWidth="1"/>
    <col min="8201" max="8201" width="11.625" style="228" customWidth="1"/>
    <col min="8202" max="8202" width="12.875" style="228" customWidth="1"/>
    <col min="8203" max="8203" width="13.875" style="228" customWidth="1"/>
    <col min="8204" max="8440" width="9" style="228"/>
    <col min="8441" max="8441" width="6" style="228" customWidth="1"/>
    <col min="8442" max="8442" width="41.75" style="228" customWidth="1"/>
    <col min="8443" max="8443" width="10" style="228" customWidth="1"/>
    <col min="8444" max="8444" width="9.375" style="228" customWidth="1"/>
    <col min="8445" max="8445" width="9.125" style="228" customWidth="1"/>
    <col min="8446" max="8446" width="9.25" style="228" customWidth="1"/>
    <col min="8447" max="8447" width="9" style="228" customWidth="1"/>
    <col min="8448" max="8448" width="8.375" style="228" customWidth="1"/>
    <col min="8449" max="8449" width="9.875" style="228" customWidth="1"/>
    <col min="8450" max="8450" width="7.375" style="228" customWidth="1"/>
    <col min="8451" max="8451" width="11" style="228" customWidth="1"/>
    <col min="8452" max="8452" width="10.75" style="228" customWidth="1"/>
    <col min="8453" max="8453" width="10.25" style="228" customWidth="1"/>
    <col min="8454" max="8454" width="13.75" style="228" customWidth="1"/>
    <col min="8455" max="8455" width="10.25" style="228" customWidth="1"/>
    <col min="8456" max="8456" width="10.125" style="228" customWidth="1"/>
    <col min="8457" max="8457" width="11.625" style="228" customWidth="1"/>
    <col min="8458" max="8458" width="12.875" style="228" customWidth="1"/>
    <col min="8459" max="8459" width="13.875" style="228" customWidth="1"/>
    <col min="8460" max="8696" width="9" style="228"/>
    <col min="8697" max="8697" width="6" style="228" customWidth="1"/>
    <col min="8698" max="8698" width="41.75" style="228" customWidth="1"/>
    <col min="8699" max="8699" width="10" style="228" customWidth="1"/>
    <col min="8700" max="8700" width="9.375" style="228" customWidth="1"/>
    <col min="8701" max="8701" width="9.125" style="228" customWidth="1"/>
    <col min="8702" max="8702" width="9.25" style="228" customWidth="1"/>
    <col min="8703" max="8703" width="9" style="228" customWidth="1"/>
    <col min="8704" max="8704" width="8.375" style="228" customWidth="1"/>
    <col min="8705" max="8705" width="9.875" style="228" customWidth="1"/>
    <col min="8706" max="8706" width="7.375" style="228" customWidth="1"/>
    <col min="8707" max="8707" width="11" style="228" customWidth="1"/>
    <col min="8708" max="8708" width="10.75" style="228" customWidth="1"/>
    <col min="8709" max="8709" width="10.25" style="228" customWidth="1"/>
    <col min="8710" max="8710" width="13.75" style="228" customWidth="1"/>
    <col min="8711" max="8711" width="10.25" style="228" customWidth="1"/>
    <col min="8712" max="8712" width="10.125" style="228" customWidth="1"/>
    <col min="8713" max="8713" width="11.625" style="228" customWidth="1"/>
    <col min="8714" max="8714" width="12.875" style="228" customWidth="1"/>
    <col min="8715" max="8715" width="13.875" style="228" customWidth="1"/>
    <col min="8716" max="8952" width="9" style="228"/>
    <col min="8953" max="8953" width="6" style="228" customWidth="1"/>
    <col min="8954" max="8954" width="41.75" style="228" customWidth="1"/>
    <col min="8955" max="8955" width="10" style="228" customWidth="1"/>
    <col min="8956" max="8956" width="9.375" style="228" customWidth="1"/>
    <col min="8957" max="8957" width="9.125" style="228" customWidth="1"/>
    <col min="8958" max="8958" width="9.25" style="228" customWidth="1"/>
    <col min="8959" max="8959" width="9" style="228" customWidth="1"/>
    <col min="8960" max="8960" width="8.375" style="228" customWidth="1"/>
    <col min="8961" max="8961" width="9.875" style="228" customWidth="1"/>
    <col min="8962" max="8962" width="7.375" style="228" customWidth="1"/>
    <col min="8963" max="8963" width="11" style="228" customWidth="1"/>
    <col min="8964" max="8964" width="10.75" style="228" customWidth="1"/>
    <col min="8965" max="8965" width="10.25" style="228" customWidth="1"/>
    <col min="8966" max="8966" width="13.75" style="228" customWidth="1"/>
    <col min="8967" max="8967" width="10.25" style="228" customWidth="1"/>
    <col min="8968" max="8968" width="10.125" style="228" customWidth="1"/>
    <col min="8969" max="8969" width="11.625" style="228" customWidth="1"/>
    <col min="8970" max="8970" width="12.875" style="228" customWidth="1"/>
    <col min="8971" max="8971" width="13.875" style="228" customWidth="1"/>
    <col min="8972" max="9208" width="9" style="228"/>
    <col min="9209" max="9209" width="6" style="228" customWidth="1"/>
    <col min="9210" max="9210" width="41.75" style="228" customWidth="1"/>
    <col min="9211" max="9211" width="10" style="228" customWidth="1"/>
    <col min="9212" max="9212" width="9.375" style="228" customWidth="1"/>
    <col min="9213" max="9213" width="9.125" style="228" customWidth="1"/>
    <col min="9214" max="9214" width="9.25" style="228" customWidth="1"/>
    <col min="9215" max="9215" width="9" style="228" customWidth="1"/>
    <col min="9216" max="9216" width="8.375" style="228" customWidth="1"/>
    <col min="9217" max="9217" width="9.875" style="228" customWidth="1"/>
    <col min="9218" max="9218" width="7.375" style="228" customWidth="1"/>
    <col min="9219" max="9219" width="11" style="228" customWidth="1"/>
    <col min="9220" max="9220" width="10.75" style="228" customWidth="1"/>
    <col min="9221" max="9221" width="10.25" style="228" customWidth="1"/>
    <col min="9222" max="9222" width="13.75" style="228" customWidth="1"/>
    <col min="9223" max="9223" width="10.25" style="228" customWidth="1"/>
    <col min="9224" max="9224" width="10.125" style="228" customWidth="1"/>
    <col min="9225" max="9225" width="11.625" style="228" customWidth="1"/>
    <col min="9226" max="9226" width="12.875" style="228" customWidth="1"/>
    <col min="9227" max="9227" width="13.875" style="228" customWidth="1"/>
    <col min="9228" max="9464" width="9" style="228"/>
    <col min="9465" max="9465" width="6" style="228" customWidth="1"/>
    <col min="9466" max="9466" width="41.75" style="228" customWidth="1"/>
    <col min="9467" max="9467" width="10" style="228" customWidth="1"/>
    <col min="9468" max="9468" width="9.375" style="228" customWidth="1"/>
    <col min="9469" max="9469" width="9.125" style="228" customWidth="1"/>
    <col min="9470" max="9470" width="9.25" style="228" customWidth="1"/>
    <col min="9471" max="9471" width="9" style="228" customWidth="1"/>
    <col min="9472" max="9472" width="8.375" style="228" customWidth="1"/>
    <col min="9473" max="9473" width="9.875" style="228" customWidth="1"/>
    <col min="9474" max="9474" width="7.375" style="228" customWidth="1"/>
    <col min="9475" max="9475" width="11" style="228" customWidth="1"/>
    <col min="9476" max="9476" width="10.75" style="228" customWidth="1"/>
    <col min="9477" max="9477" width="10.25" style="228" customWidth="1"/>
    <col min="9478" max="9478" width="13.75" style="228" customWidth="1"/>
    <col min="9479" max="9479" width="10.25" style="228" customWidth="1"/>
    <col min="9480" max="9480" width="10.125" style="228" customWidth="1"/>
    <col min="9481" max="9481" width="11.625" style="228" customWidth="1"/>
    <col min="9482" max="9482" width="12.875" style="228" customWidth="1"/>
    <col min="9483" max="9483" width="13.875" style="228" customWidth="1"/>
    <col min="9484" max="9720" width="9" style="228"/>
    <col min="9721" max="9721" width="6" style="228" customWidth="1"/>
    <col min="9722" max="9722" width="41.75" style="228" customWidth="1"/>
    <col min="9723" max="9723" width="10" style="228" customWidth="1"/>
    <col min="9724" max="9724" width="9.375" style="228" customWidth="1"/>
    <col min="9725" max="9725" width="9.125" style="228" customWidth="1"/>
    <col min="9726" max="9726" width="9.25" style="228" customWidth="1"/>
    <col min="9727" max="9727" width="9" style="228" customWidth="1"/>
    <col min="9728" max="9728" width="8.375" style="228" customWidth="1"/>
    <col min="9729" max="9729" width="9.875" style="228" customWidth="1"/>
    <col min="9730" max="9730" width="7.375" style="228" customWidth="1"/>
    <col min="9731" max="9731" width="11" style="228" customWidth="1"/>
    <col min="9732" max="9732" width="10.75" style="228" customWidth="1"/>
    <col min="9733" max="9733" width="10.25" style="228" customWidth="1"/>
    <col min="9734" max="9734" width="13.75" style="228" customWidth="1"/>
    <col min="9735" max="9735" width="10.25" style="228" customWidth="1"/>
    <col min="9736" max="9736" width="10.125" style="228" customWidth="1"/>
    <col min="9737" max="9737" width="11.625" style="228" customWidth="1"/>
    <col min="9738" max="9738" width="12.875" style="228" customWidth="1"/>
    <col min="9739" max="9739" width="13.875" style="228" customWidth="1"/>
    <col min="9740" max="9976" width="9" style="228"/>
    <col min="9977" max="9977" width="6" style="228" customWidth="1"/>
    <col min="9978" max="9978" width="41.75" style="228" customWidth="1"/>
    <col min="9979" max="9979" width="10" style="228" customWidth="1"/>
    <col min="9980" max="9980" width="9.375" style="228" customWidth="1"/>
    <col min="9981" max="9981" width="9.125" style="228" customWidth="1"/>
    <col min="9982" max="9982" width="9.25" style="228" customWidth="1"/>
    <col min="9983" max="9983" width="9" style="228" customWidth="1"/>
    <col min="9984" max="9984" width="8.375" style="228" customWidth="1"/>
    <col min="9985" max="9985" width="9.875" style="228" customWidth="1"/>
    <col min="9986" max="9986" width="7.375" style="228" customWidth="1"/>
    <col min="9987" max="9987" width="11" style="228" customWidth="1"/>
    <col min="9988" max="9988" width="10.75" style="228" customWidth="1"/>
    <col min="9989" max="9989" width="10.25" style="228" customWidth="1"/>
    <col min="9990" max="9990" width="13.75" style="228" customWidth="1"/>
    <col min="9991" max="9991" width="10.25" style="228" customWidth="1"/>
    <col min="9992" max="9992" width="10.125" style="228" customWidth="1"/>
    <col min="9993" max="9993" width="11.625" style="228" customWidth="1"/>
    <col min="9994" max="9994" width="12.875" style="228" customWidth="1"/>
    <col min="9995" max="9995" width="13.875" style="228" customWidth="1"/>
    <col min="9996" max="10232" width="9" style="228"/>
    <col min="10233" max="10233" width="6" style="228" customWidth="1"/>
    <col min="10234" max="10234" width="41.75" style="228" customWidth="1"/>
    <col min="10235" max="10235" width="10" style="228" customWidth="1"/>
    <col min="10236" max="10236" width="9.375" style="228" customWidth="1"/>
    <col min="10237" max="10237" width="9.125" style="228" customWidth="1"/>
    <col min="10238" max="10238" width="9.25" style="228" customWidth="1"/>
    <col min="10239" max="10239" width="9" style="228" customWidth="1"/>
    <col min="10240" max="10240" width="8.375" style="228" customWidth="1"/>
    <col min="10241" max="10241" width="9.875" style="228" customWidth="1"/>
    <col min="10242" max="10242" width="7.375" style="228" customWidth="1"/>
    <col min="10243" max="10243" width="11" style="228" customWidth="1"/>
    <col min="10244" max="10244" width="10.75" style="228" customWidth="1"/>
    <col min="10245" max="10245" width="10.25" style="228" customWidth="1"/>
    <col min="10246" max="10246" width="13.75" style="228" customWidth="1"/>
    <col min="10247" max="10247" width="10.25" style="228" customWidth="1"/>
    <col min="10248" max="10248" width="10.125" style="228" customWidth="1"/>
    <col min="10249" max="10249" width="11.625" style="228" customWidth="1"/>
    <col min="10250" max="10250" width="12.875" style="228" customWidth="1"/>
    <col min="10251" max="10251" width="13.875" style="228" customWidth="1"/>
    <col min="10252" max="10488" width="9" style="228"/>
    <col min="10489" max="10489" width="6" style="228" customWidth="1"/>
    <col min="10490" max="10490" width="41.75" style="228" customWidth="1"/>
    <col min="10491" max="10491" width="10" style="228" customWidth="1"/>
    <col min="10492" max="10492" width="9.375" style="228" customWidth="1"/>
    <col min="10493" max="10493" width="9.125" style="228" customWidth="1"/>
    <col min="10494" max="10494" width="9.25" style="228" customWidth="1"/>
    <col min="10495" max="10495" width="9" style="228" customWidth="1"/>
    <col min="10496" max="10496" width="8.375" style="228" customWidth="1"/>
    <col min="10497" max="10497" width="9.875" style="228" customWidth="1"/>
    <col min="10498" max="10498" width="7.375" style="228" customWidth="1"/>
    <col min="10499" max="10499" width="11" style="228" customWidth="1"/>
    <col min="10500" max="10500" width="10.75" style="228" customWidth="1"/>
    <col min="10501" max="10501" width="10.25" style="228" customWidth="1"/>
    <col min="10502" max="10502" width="13.75" style="228" customWidth="1"/>
    <col min="10503" max="10503" width="10.25" style="228" customWidth="1"/>
    <col min="10504" max="10504" width="10.125" style="228" customWidth="1"/>
    <col min="10505" max="10505" width="11.625" style="228" customWidth="1"/>
    <col min="10506" max="10506" width="12.875" style="228" customWidth="1"/>
    <col min="10507" max="10507" width="13.875" style="228" customWidth="1"/>
    <col min="10508" max="10744" width="9" style="228"/>
    <col min="10745" max="10745" width="6" style="228" customWidth="1"/>
    <col min="10746" max="10746" width="41.75" style="228" customWidth="1"/>
    <col min="10747" max="10747" width="10" style="228" customWidth="1"/>
    <col min="10748" max="10748" width="9.375" style="228" customWidth="1"/>
    <col min="10749" max="10749" width="9.125" style="228" customWidth="1"/>
    <col min="10750" max="10750" width="9.25" style="228" customWidth="1"/>
    <col min="10751" max="10751" width="9" style="228" customWidth="1"/>
    <col min="10752" max="10752" width="8.375" style="228" customWidth="1"/>
    <col min="10753" max="10753" width="9.875" style="228" customWidth="1"/>
    <col min="10754" max="10754" width="7.375" style="228" customWidth="1"/>
    <col min="10755" max="10755" width="11" style="228" customWidth="1"/>
    <col min="10756" max="10756" width="10.75" style="228" customWidth="1"/>
    <col min="10757" max="10757" width="10.25" style="228" customWidth="1"/>
    <col min="10758" max="10758" width="13.75" style="228" customWidth="1"/>
    <col min="10759" max="10759" width="10.25" style="228" customWidth="1"/>
    <col min="10760" max="10760" width="10.125" style="228" customWidth="1"/>
    <col min="10761" max="10761" width="11.625" style="228" customWidth="1"/>
    <col min="10762" max="10762" width="12.875" style="228" customWidth="1"/>
    <col min="10763" max="10763" width="13.875" style="228" customWidth="1"/>
    <col min="10764" max="11000" width="9" style="228"/>
    <col min="11001" max="11001" width="6" style="228" customWidth="1"/>
    <col min="11002" max="11002" width="41.75" style="228" customWidth="1"/>
    <col min="11003" max="11003" width="10" style="228" customWidth="1"/>
    <col min="11004" max="11004" width="9.375" style="228" customWidth="1"/>
    <col min="11005" max="11005" width="9.125" style="228" customWidth="1"/>
    <col min="11006" max="11006" width="9.25" style="228" customWidth="1"/>
    <col min="11007" max="11007" width="9" style="228" customWidth="1"/>
    <col min="11008" max="11008" width="8.375" style="228" customWidth="1"/>
    <col min="11009" max="11009" width="9.875" style="228" customWidth="1"/>
    <col min="11010" max="11010" width="7.375" style="228" customWidth="1"/>
    <col min="11011" max="11011" width="11" style="228" customWidth="1"/>
    <col min="11012" max="11012" width="10.75" style="228" customWidth="1"/>
    <col min="11013" max="11013" width="10.25" style="228" customWidth="1"/>
    <col min="11014" max="11014" width="13.75" style="228" customWidth="1"/>
    <col min="11015" max="11015" width="10.25" style="228" customWidth="1"/>
    <col min="11016" max="11016" width="10.125" style="228" customWidth="1"/>
    <col min="11017" max="11017" width="11.625" style="228" customWidth="1"/>
    <col min="11018" max="11018" width="12.875" style="228" customWidth="1"/>
    <col min="11019" max="11019" width="13.875" style="228" customWidth="1"/>
    <col min="11020" max="11256" width="9" style="228"/>
    <col min="11257" max="11257" width="6" style="228" customWidth="1"/>
    <col min="11258" max="11258" width="41.75" style="228" customWidth="1"/>
    <col min="11259" max="11259" width="10" style="228" customWidth="1"/>
    <col min="11260" max="11260" width="9.375" style="228" customWidth="1"/>
    <col min="11261" max="11261" width="9.125" style="228" customWidth="1"/>
    <col min="11262" max="11262" width="9.25" style="228" customWidth="1"/>
    <col min="11263" max="11263" width="9" style="228" customWidth="1"/>
    <col min="11264" max="11264" width="8.375" style="228" customWidth="1"/>
    <col min="11265" max="11265" width="9.875" style="228" customWidth="1"/>
    <col min="11266" max="11266" width="7.375" style="228" customWidth="1"/>
    <col min="11267" max="11267" width="11" style="228" customWidth="1"/>
    <col min="11268" max="11268" width="10.75" style="228" customWidth="1"/>
    <col min="11269" max="11269" width="10.25" style="228" customWidth="1"/>
    <col min="11270" max="11270" width="13.75" style="228" customWidth="1"/>
    <col min="11271" max="11271" width="10.25" style="228" customWidth="1"/>
    <col min="11272" max="11272" width="10.125" style="228" customWidth="1"/>
    <col min="11273" max="11273" width="11.625" style="228" customWidth="1"/>
    <col min="11274" max="11274" width="12.875" style="228" customWidth="1"/>
    <col min="11275" max="11275" width="13.875" style="228" customWidth="1"/>
    <col min="11276" max="11512" width="9" style="228"/>
    <col min="11513" max="11513" width="6" style="228" customWidth="1"/>
    <col min="11514" max="11514" width="41.75" style="228" customWidth="1"/>
    <col min="11515" max="11515" width="10" style="228" customWidth="1"/>
    <col min="11516" max="11516" width="9.375" style="228" customWidth="1"/>
    <col min="11517" max="11517" width="9.125" style="228" customWidth="1"/>
    <col min="11518" max="11518" width="9.25" style="228" customWidth="1"/>
    <col min="11519" max="11519" width="9" style="228" customWidth="1"/>
    <col min="11520" max="11520" width="8.375" style="228" customWidth="1"/>
    <col min="11521" max="11521" width="9.875" style="228" customWidth="1"/>
    <col min="11522" max="11522" width="7.375" style="228" customWidth="1"/>
    <col min="11523" max="11523" width="11" style="228" customWidth="1"/>
    <col min="11524" max="11524" width="10.75" style="228" customWidth="1"/>
    <col min="11525" max="11525" width="10.25" style="228" customWidth="1"/>
    <col min="11526" max="11526" width="13.75" style="228" customWidth="1"/>
    <col min="11527" max="11527" width="10.25" style="228" customWidth="1"/>
    <col min="11528" max="11528" width="10.125" style="228" customWidth="1"/>
    <col min="11529" max="11529" width="11.625" style="228" customWidth="1"/>
    <col min="11530" max="11530" width="12.875" style="228" customWidth="1"/>
    <col min="11531" max="11531" width="13.875" style="228" customWidth="1"/>
    <col min="11532" max="11768" width="9" style="228"/>
    <col min="11769" max="11769" width="6" style="228" customWidth="1"/>
    <col min="11770" max="11770" width="41.75" style="228" customWidth="1"/>
    <col min="11771" max="11771" width="10" style="228" customWidth="1"/>
    <col min="11772" max="11772" width="9.375" style="228" customWidth="1"/>
    <col min="11773" max="11773" width="9.125" style="228" customWidth="1"/>
    <col min="11774" max="11774" width="9.25" style="228" customWidth="1"/>
    <col min="11775" max="11775" width="9" style="228" customWidth="1"/>
    <col min="11776" max="11776" width="8.375" style="228" customWidth="1"/>
    <col min="11777" max="11777" width="9.875" style="228" customWidth="1"/>
    <col min="11778" max="11778" width="7.375" style="228" customWidth="1"/>
    <col min="11779" max="11779" width="11" style="228" customWidth="1"/>
    <col min="11780" max="11780" width="10.75" style="228" customWidth="1"/>
    <col min="11781" max="11781" width="10.25" style="228" customWidth="1"/>
    <col min="11782" max="11782" width="13.75" style="228" customWidth="1"/>
    <col min="11783" max="11783" width="10.25" style="228" customWidth="1"/>
    <col min="11784" max="11784" width="10.125" style="228" customWidth="1"/>
    <col min="11785" max="11785" width="11.625" style="228" customWidth="1"/>
    <col min="11786" max="11786" width="12.875" style="228" customWidth="1"/>
    <col min="11787" max="11787" width="13.875" style="228" customWidth="1"/>
    <col min="11788" max="12024" width="9" style="228"/>
    <col min="12025" max="12025" width="6" style="228" customWidth="1"/>
    <col min="12026" max="12026" width="41.75" style="228" customWidth="1"/>
    <col min="12027" max="12027" width="10" style="228" customWidth="1"/>
    <col min="12028" max="12028" width="9.375" style="228" customWidth="1"/>
    <col min="12029" max="12029" width="9.125" style="228" customWidth="1"/>
    <col min="12030" max="12030" width="9.25" style="228" customWidth="1"/>
    <col min="12031" max="12031" width="9" style="228" customWidth="1"/>
    <col min="12032" max="12032" width="8.375" style="228" customWidth="1"/>
    <col min="12033" max="12033" width="9.875" style="228" customWidth="1"/>
    <col min="12034" max="12034" width="7.375" style="228" customWidth="1"/>
    <col min="12035" max="12035" width="11" style="228" customWidth="1"/>
    <col min="12036" max="12036" width="10.75" style="228" customWidth="1"/>
    <col min="12037" max="12037" width="10.25" style="228" customWidth="1"/>
    <col min="12038" max="12038" width="13.75" style="228" customWidth="1"/>
    <col min="12039" max="12039" width="10.25" style="228" customWidth="1"/>
    <col min="12040" max="12040" width="10.125" style="228" customWidth="1"/>
    <col min="12041" max="12041" width="11.625" style="228" customWidth="1"/>
    <col min="12042" max="12042" width="12.875" style="228" customWidth="1"/>
    <col min="12043" max="12043" width="13.875" style="228" customWidth="1"/>
    <col min="12044" max="12280" width="9" style="228"/>
    <col min="12281" max="12281" width="6" style="228" customWidth="1"/>
    <col min="12282" max="12282" width="41.75" style="228" customWidth="1"/>
    <col min="12283" max="12283" width="10" style="228" customWidth="1"/>
    <col min="12284" max="12284" width="9.375" style="228" customWidth="1"/>
    <col min="12285" max="12285" width="9.125" style="228" customWidth="1"/>
    <col min="12286" max="12286" width="9.25" style="228" customWidth="1"/>
    <col min="12287" max="12287" width="9" style="228" customWidth="1"/>
    <col min="12288" max="12288" width="8.375" style="228" customWidth="1"/>
    <col min="12289" max="12289" width="9.875" style="228" customWidth="1"/>
    <col min="12290" max="12290" width="7.375" style="228" customWidth="1"/>
    <col min="12291" max="12291" width="11" style="228" customWidth="1"/>
    <col min="12292" max="12292" width="10.75" style="228" customWidth="1"/>
    <col min="12293" max="12293" width="10.25" style="228" customWidth="1"/>
    <col min="12294" max="12294" width="13.75" style="228" customWidth="1"/>
    <col min="12295" max="12295" width="10.25" style="228" customWidth="1"/>
    <col min="12296" max="12296" width="10.125" style="228" customWidth="1"/>
    <col min="12297" max="12297" width="11.625" style="228" customWidth="1"/>
    <col min="12298" max="12298" width="12.875" style="228" customWidth="1"/>
    <col min="12299" max="12299" width="13.875" style="228" customWidth="1"/>
    <col min="12300" max="12536" width="9" style="228"/>
    <col min="12537" max="12537" width="6" style="228" customWidth="1"/>
    <col min="12538" max="12538" width="41.75" style="228" customWidth="1"/>
    <col min="12539" max="12539" width="10" style="228" customWidth="1"/>
    <col min="12540" max="12540" width="9.375" style="228" customWidth="1"/>
    <col min="12541" max="12541" width="9.125" style="228" customWidth="1"/>
    <col min="12542" max="12542" width="9.25" style="228" customWidth="1"/>
    <col min="12543" max="12543" width="9" style="228" customWidth="1"/>
    <col min="12544" max="12544" width="8.375" style="228" customWidth="1"/>
    <col min="12545" max="12545" width="9.875" style="228" customWidth="1"/>
    <col min="12546" max="12546" width="7.375" style="228" customWidth="1"/>
    <col min="12547" max="12547" width="11" style="228" customWidth="1"/>
    <col min="12548" max="12548" width="10.75" style="228" customWidth="1"/>
    <col min="12549" max="12549" width="10.25" style="228" customWidth="1"/>
    <col min="12550" max="12550" width="13.75" style="228" customWidth="1"/>
    <col min="12551" max="12551" width="10.25" style="228" customWidth="1"/>
    <col min="12552" max="12552" width="10.125" style="228" customWidth="1"/>
    <col min="12553" max="12553" width="11.625" style="228" customWidth="1"/>
    <col min="12554" max="12554" width="12.875" style="228" customWidth="1"/>
    <col min="12555" max="12555" width="13.875" style="228" customWidth="1"/>
    <col min="12556" max="12792" width="9" style="228"/>
    <col min="12793" max="12793" width="6" style="228" customWidth="1"/>
    <col min="12794" max="12794" width="41.75" style="228" customWidth="1"/>
    <col min="12795" max="12795" width="10" style="228" customWidth="1"/>
    <col min="12796" max="12796" width="9.375" style="228" customWidth="1"/>
    <col min="12797" max="12797" width="9.125" style="228" customWidth="1"/>
    <col min="12798" max="12798" width="9.25" style="228" customWidth="1"/>
    <col min="12799" max="12799" width="9" style="228" customWidth="1"/>
    <col min="12800" max="12800" width="8.375" style="228" customWidth="1"/>
    <col min="12801" max="12801" width="9.875" style="228" customWidth="1"/>
    <col min="12802" max="12802" width="7.375" style="228" customWidth="1"/>
    <col min="12803" max="12803" width="11" style="228" customWidth="1"/>
    <col min="12804" max="12804" width="10.75" style="228" customWidth="1"/>
    <col min="12805" max="12805" width="10.25" style="228" customWidth="1"/>
    <col min="12806" max="12806" width="13.75" style="228" customWidth="1"/>
    <col min="12807" max="12807" width="10.25" style="228" customWidth="1"/>
    <col min="12808" max="12808" width="10.125" style="228" customWidth="1"/>
    <col min="12809" max="12809" width="11.625" style="228" customWidth="1"/>
    <col min="12810" max="12810" width="12.875" style="228" customWidth="1"/>
    <col min="12811" max="12811" width="13.875" style="228" customWidth="1"/>
    <col min="12812" max="13048" width="9" style="228"/>
    <col min="13049" max="13049" width="6" style="228" customWidth="1"/>
    <col min="13050" max="13050" width="41.75" style="228" customWidth="1"/>
    <col min="13051" max="13051" width="10" style="228" customWidth="1"/>
    <col min="13052" max="13052" width="9.375" style="228" customWidth="1"/>
    <col min="13053" max="13053" width="9.125" style="228" customWidth="1"/>
    <col min="13054" max="13054" width="9.25" style="228" customWidth="1"/>
    <col min="13055" max="13055" width="9" style="228" customWidth="1"/>
    <col min="13056" max="13056" width="8.375" style="228" customWidth="1"/>
    <col min="13057" max="13057" width="9.875" style="228" customWidth="1"/>
    <col min="13058" max="13058" width="7.375" style="228" customWidth="1"/>
    <col min="13059" max="13059" width="11" style="228" customWidth="1"/>
    <col min="13060" max="13060" width="10.75" style="228" customWidth="1"/>
    <col min="13061" max="13061" width="10.25" style="228" customWidth="1"/>
    <col min="13062" max="13062" width="13.75" style="228" customWidth="1"/>
    <col min="13063" max="13063" width="10.25" style="228" customWidth="1"/>
    <col min="13064" max="13064" width="10.125" style="228" customWidth="1"/>
    <col min="13065" max="13065" width="11.625" style="228" customWidth="1"/>
    <col min="13066" max="13066" width="12.875" style="228" customWidth="1"/>
    <col min="13067" max="13067" width="13.875" style="228" customWidth="1"/>
    <col min="13068" max="13304" width="9" style="228"/>
    <col min="13305" max="13305" width="6" style="228" customWidth="1"/>
    <col min="13306" max="13306" width="41.75" style="228" customWidth="1"/>
    <col min="13307" max="13307" width="10" style="228" customWidth="1"/>
    <col min="13308" max="13308" width="9.375" style="228" customWidth="1"/>
    <col min="13309" max="13309" width="9.125" style="228" customWidth="1"/>
    <col min="13310" max="13310" width="9.25" style="228" customWidth="1"/>
    <col min="13311" max="13311" width="9" style="228" customWidth="1"/>
    <col min="13312" max="13312" width="8.375" style="228" customWidth="1"/>
    <col min="13313" max="13313" width="9.875" style="228" customWidth="1"/>
    <col min="13314" max="13314" width="7.375" style="228" customWidth="1"/>
    <col min="13315" max="13315" width="11" style="228" customWidth="1"/>
    <col min="13316" max="13316" width="10.75" style="228" customWidth="1"/>
    <col min="13317" max="13317" width="10.25" style="228" customWidth="1"/>
    <col min="13318" max="13318" width="13.75" style="228" customWidth="1"/>
    <col min="13319" max="13319" width="10.25" style="228" customWidth="1"/>
    <col min="13320" max="13320" width="10.125" style="228" customWidth="1"/>
    <col min="13321" max="13321" width="11.625" style="228" customWidth="1"/>
    <col min="13322" max="13322" width="12.875" style="228" customWidth="1"/>
    <col min="13323" max="13323" width="13.875" style="228" customWidth="1"/>
    <col min="13324" max="13560" width="9" style="228"/>
    <col min="13561" max="13561" width="6" style="228" customWidth="1"/>
    <col min="13562" max="13562" width="41.75" style="228" customWidth="1"/>
    <col min="13563" max="13563" width="10" style="228" customWidth="1"/>
    <col min="13564" max="13564" width="9.375" style="228" customWidth="1"/>
    <col min="13565" max="13565" width="9.125" style="228" customWidth="1"/>
    <col min="13566" max="13566" width="9.25" style="228" customWidth="1"/>
    <col min="13567" max="13567" width="9" style="228" customWidth="1"/>
    <col min="13568" max="13568" width="8.375" style="228" customWidth="1"/>
    <col min="13569" max="13569" width="9.875" style="228" customWidth="1"/>
    <col min="13570" max="13570" width="7.375" style="228" customWidth="1"/>
    <col min="13571" max="13571" width="11" style="228" customWidth="1"/>
    <col min="13572" max="13572" width="10.75" style="228" customWidth="1"/>
    <col min="13573" max="13573" width="10.25" style="228" customWidth="1"/>
    <col min="13574" max="13574" width="13.75" style="228" customWidth="1"/>
    <col min="13575" max="13575" width="10.25" style="228" customWidth="1"/>
    <col min="13576" max="13576" width="10.125" style="228" customWidth="1"/>
    <col min="13577" max="13577" width="11.625" style="228" customWidth="1"/>
    <col min="13578" max="13578" width="12.875" style="228" customWidth="1"/>
    <col min="13579" max="13579" width="13.875" style="228" customWidth="1"/>
    <col min="13580" max="13816" width="9" style="228"/>
    <col min="13817" max="13817" width="6" style="228" customWidth="1"/>
    <col min="13818" max="13818" width="41.75" style="228" customWidth="1"/>
    <col min="13819" max="13819" width="10" style="228" customWidth="1"/>
    <col min="13820" max="13820" width="9.375" style="228" customWidth="1"/>
    <col min="13821" max="13821" width="9.125" style="228" customWidth="1"/>
    <col min="13822" max="13822" width="9.25" style="228" customWidth="1"/>
    <col min="13823" max="13823" width="9" style="228" customWidth="1"/>
    <col min="13824" max="13824" width="8.375" style="228" customWidth="1"/>
    <col min="13825" max="13825" width="9.875" style="228" customWidth="1"/>
    <col min="13826" max="13826" width="7.375" style="228" customWidth="1"/>
    <col min="13827" max="13827" width="11" style="228" customWidth="1"/>
    <col min="13828" max="13828" width="10.75" style="228" customWidth="1"/>
    <col min="13829" max="13829" width="10.25" style="228" customWidth="1"/>
    <col min="13830" max="13830" width="13.75" style="228" customWidth="1"/>
    <col min="13831" max="13831" width="10.25" style="228" customWidth="1"/>
    <col min="13832" max="13832" width="10.125" style="228" customWidth="1"/>
    <col min="13833" max="13833" width="11.625" style="228" customWidth="1"/>
    <col min="13834" max="13834" width="12.875" style="228" customWidth="1"/>
    <col min="13835" max="13835" width="13.875" style="228" customWidth="1"/>
    <col min="13836" max="14072" width="9" style="228"/>
    <col min="14073" max="14073" width="6" style="228" customWidth="1"/>
    <col min="14074" max="14074" width="41.75" style="228" customWidth="1"/>
    <col min="14075" max="14075" width="10" style="228" customWidth="1"/>
    <col min="14076" max="14076" width="9.375" style="228" customWidth="1"/>
    <col min="14077" max="14077" width="9.125" style="228" customWidth="1"/>
    <col min="14078" max="14078" width="9.25" style="228" customWidth="1"/>
    <col min="14079" max="14079" width="9" style="228" customWidth="1"/>
    <col min="14080" max="14080" width="8.375" style="228" customWidth="1"/>
    <col min="14081" max="14081" width="9.875" style="228" customWidth="1"/>
    <col min="14082" max="14082" width="7.375" style="228" customWidth="1"/>
    <col min="14083" max="14083" width="11" style="228" customWidth="1"/>
    <col min="14084" max="14084" width="10.75" style="228" customWidth="1"/>
    <col min="14085" max="14085" width="10.25" style="228" customWidth="1"/>
    <col min="14086" max="14086" width="13.75" style="228" customWidth="1"/>
    <col min="14087" max="14087" width="10.25" style="228" customWidth="1"/>
    <col min="14088" max="14088" width="10.125" style="228" customWidth="1"/>
    <col min="14089" max="14089" width="11.625" style="228" customWidth="1"/>
    <col min="14090" max="14090" width="12.875" style="228" customWidth="1"/>
    <col min="14091" max="14091" width="13.875" style="228" customWidth="1"/>
    <col min="14092" max="14328" width="9" style="228"/>
    <col min="14329" max="14329" width="6" style="228" customWidth="1"/>
    <col min="14330" max="14330" width="41.75" style="228" customWidth="1"/>
    <col min="14331" max="14331" width="10" style="228" customWidth="1"/>
    <col min="14332" max="14332" width="9.375" style="228" customWidth="1"/>
    <col min="14333" max="14333" width="9.125" style="228" customWidth="1"/>
    <col min="14334" max="14334" width="9.25" style="228" customWidth="1"/>
    <col min="14335" max="14335" width="9" style="228" customWidth="1"/>
    <col min="14336" max="14336" width="8.375" style="228" customWidth="1"/>
    <col min="14337" max="14337" width="9.875" style="228" customWidth="1"/>
    <col min="14338" max="14338" width="7.375" style="228" customWidth="1"/>
    <col min="14339" max="14339" width="11" style="228" customWidth="1"/>
    <col min="14340" max="14340" width="10.75" style="228" customWidth="1"/>
    <col min="14341" max="14341" width="10.25" style="228" customWidth="1"/>
    <col min="14342" max="14342" width="13.75" style="228" customWidth="1"/>
    <col min="14343" max="14343" width="10.25" style="228" customWidth="1"/>
    <col min="14344" max="14344" width="10.125" style="228" customWidth="1"/>
    <col min="14345" max="14345" width="11.625" style="228" customWidth="1"/>
    <col min="14346" max="14346" width="12.875" style="228" customWidth="1"/>
    <col min="14347" max="14347" width="13.875" style="228" customWidth="1"/>
    <col min="14348" max="14584" width="9" style="228"/>
    <col min="14585" max="14585" width="6" style="228" customWidth="1"/>
    <col min="14586" max="14586" width="41.75" style="228" customWidth="1"/>
    <col min="14587" max="14587" width="10" style="228" customWidth="1"/>
    <col min="14588" max="14588" width="9.375" style="228" customWidth="1"/>
    <col min="14589" max="14589" width="9.125" style="228" customWidth="1"/>
    <col min="14590" max="14590" width="9.25" style="228" customWidth="1"/>
    <col min="14591" max="14591" width="9" style="228" customWidth="1"/>
    <col min="14592" max="14592" width="8.375" style="228" customWidth="1"/>
    <col min="14593" max="14593" width="9.875" style="228" customWidth="1"/>
    <col min="14594" max="14594" width="7.375" style="228" customWidth="1"/>
    <col min="14595" max="14595" width="11" style="228" customWidth="1"/>
    <col min="14596" max="14596" width="10.75" style="228" customWidth="1"/>
    <col min="14597" max="14597" width="10.25" style="228" customWidth="1"/>
    <col min="14598" max="14598" width="13.75" style="228" customWidth="1"/>
    <col min="14599" max="14599" width="10.25" style="228" customWidth="1"/>
    <col min="14600" max="14600" width="10.125" style="228" customWidth="1"/>
    <col min="14601" max="14601" width="11.625" style="228" customWidth="1"/>
    <col min="14602" max="14602" width="12.875" style="228" customWidth="1"/>
    <col min="14603" max="14603" width="13.875" style="228" customWidth="1"/>
    <col min="14604" max="14840" width="9" style="228"/>
    <col min="14841" max="14841" width="6" style="228" customWidth="1"/>
    <col min="14842" max="14842" width="41.75" style="228" customWidth="1"/>
    <col min="14843" max="14843" width="10" style="228" customWidth="1"/>
    <col min="14844" max="14844" width="9.375" style="228" customWidth="1"/>
    <col min="14845" max="14845" width="9.125" style="228" customWidth="1"/>
    <col min="14846" max="14846" width="9.25" style="228" customWidth="1"/>
    <col min="14847" max="14847" width="9" style="228" customWidth="1"/>
    <col min="14848" max="14848" width="8.375" style="228" customWidth="1"/>
    <col min="14849" max="14849" width="9.875" style="228" customWidth="1"/>
    <col min="14850" max="14850" width="7.375" style="228" customWidth="1"/>
    <col min="14851" max="14851" width="11" style="228" customWidth="1"/>
    <col min="14852" max="14852" width="10.75" style="228" customWidth="1"/>
    <col min="14853" max="14853" width="10.25" style="228" customWidth="1"/>
    <col min="14854" max="14854" width="13.75" style="228" customWidth="1"/>
    <col min="14855" max="14855" width="10.25" style="228" customWidth="1"/>
    <col min="14856" max="14856" width="10.125" style="228" customWidth="1"/>
    <col min="14857" max="14857" width="11.625" style="228" customWidth="1"/>
    <col min="14858" max="14858" width="12.875" style="228" customWidth="1"/>
    <col min="14859" max="14859" width="13.875" style="228" customWidth="1"/>
    <col min="14860" max="15096" width="9" style="228"/>
    <col min="15097" max="15097" width="6" style="228" customWidth="1"/>
    <col min="15098" max="15098" width="41.75" style="228" customWidth="1"/>
    <col min="15099" max="15099" width="10" style="228" customWidth="1"/>
    <col min="15100" max="15100" width="9.375" style="228" customWidth="1"/>
    <col min="15101" max="15101" width="9.125" style="228" customWidth="1"/>
    <col min="15102" max="15102" width="9.25" style="228" customWidth="1"/>
    <col min="15103" max="15103" width="9" style="228" customWidth="1"/>
    <col min="15104" max="15104" width="8.375" style="228" customWidth="1"/>
    <col min="15105" max="15105" width="9.875" style="228" customWidth="1"/>
    <col min="15106" max="15106" width="7.375" style="228" customWidth="1"/>
    <col min="15107" max="15107" width="11" style="228" customWidth="1"/>
    <col min="15108" max="15108" width="10.75" style="228" customWidth="1"/>
    <col min="15109" max="15109" width="10.25" style="228" customWidth="1"/>
    <col min="15110" max="15110" width="13.75" style="228" customWidth="1"/>
    <col min="15111" max="15111" width="10.25" style="228" customWidth="1"/>
    <col min="15112" max="15112" width="10.125" style="228" customWidth="1"/>
    <col min="15113" max="15113" width="11.625" style="228" customWidth="1"/>
    <col min="15114" max="15114" width="12.875" style="228" customWidth="1"/>
    <col min="15115" max="15115" width="13.875" style="228" customWidth="1"/>
    <col min="15116" max="15352" width="9" style="228"/>
    <col min="15353" max="15353" width="6" style="228" customWidth="1"/>
    <col min="15354" max="15354" width="41.75" style="228" customWidth="1"/>
    <col min="15355" max="15355" width="10" style="228" customWidth="1"/>
    <col min="15356" max="15356" width="9.375" style="228" customWidth="1"/>
    <col min="15357" max="15357" width="9.125" style="228" customWidth="1"/>
    <col min="15358" max="15358" width="9.25" style="228" customWidth="1"/>
    <col min="15359" max="15359" width="9" style="228" customWidth="1"/>
    <col min="15360" max="15360" width="8.375" style="228" customWidth="1"/>
    <col min="15361" max="15361" width="9.875" style="228" customWidth="1"/>
    <col min="15362" max="15362" width="7.375" style="228" customWidth="1"/>
    <col min="15363" max="15363" width="11" style="228" customWidth="1"/>
    <col min="15364" max="15364" width="10.75" style="228" customWidth="1"/>
    <col min="15365" max="15365" width="10.25" style="228" customWidth="1"/>
    <col min="15366" max="15366" width="13.75" style="228" customWidth="1"/>
    <col min="15367" max="15367" width="10.25" style="228" customWidth="1"/>
    <col min="15368" max="15368" width="10.125" style="228" customWidth="1"/>
    <col min="15369" max="15369" width="11.625" style="228" customWidth="1"/>
    <col min="15370" max="15370" width="12.875" style="228" customWidth="1"/>
    <col min="15371" max="15371" width="13.875" style="228" customWidth="1"/>
    <col min="15372" max="15608" width="9" style="228"/>
    <col min="15609" max="15609" width="6" style="228" customWidth="1"/>
    <col min="15610" max="15610" width="41.75" style="228" customWidth="1"/>
    <col min="15611" max="15611" width="10" style="228" customWidth="1"/>
    <col min="15612" max="15612" width="9.375" style="228" customWidth="1"/>
    <col min="15613" max="15613" width="9.125" style="228" customWidth="1"/>
    <col min="15614" max="15614" width="9.25" style="228" customWidth="1"/>
    <col min="15615" max="15615" width="9" style="228" customWidth="1"/>
    <col min="15616" max="15616" width="8.375" style="228" customWidth="1"/>
    <col min="15617" max="15617" width="9.875" style="228" customWidth="1"/>
    <col min="15618" max="15618" width="7.375" style="228" customWidth="1"/>
    <col min="15619" max="15619" width="11" style="228" customWidth="1"/>
    <col min="15620" max="15620" width="10.75" style="228" customWidth="1"/>
    <col min="15621" max="15621" width="10.25" style="228" customWidth="1"/>
    <col min="15622" max="15622" width="13.75" style="228" customWidth="1"/>
    <col min="15623" max="15623" width="10.25" style="228" customWidth="1"/>
    <col min="15624" max="15624" width="10.125" style="228" customWidth="1"/>
    <col min="15625" max="15625" width="11.625" style="228" customWidth="1"/>
    <col min="15626" max="15626" width="12.875" style="228" customWidth="1"/>
    <col min="15627" max="15627" width="13.875" style="228" customWidth="1"/>
    <col min="15628" max="15864" width="9" style="228"/>
    <col min="15865" max="15865" width="6" style="228" customWidth="1"/>
    <col min="15866" max="15866" width="41.75" style="228" customWidth="1"/>
    <col min="15867" max="15867" width="10" style="228" customWidth="1"/>
    <col min="15868" max="15868" width="9.375" style="228" customWidth="1"/>
    <col min="15869" max="15869" width="9.125" style="228" customWidth="1"/>
    <col min="15870" max="15870" width="9.25" style="228" customWidth="1"/>
    <col min="15871" max="15871" width="9" style="228" customWidth="1"/>
    <col min="15872" max="15872" width="8.375" style="228" customWidth="1"/>
    <col min="15873" max="15873" width="9.875" style="228" customWidth="1"/>
    <col min="15874" max="15874" width="7.375" style="228" customWidth="1"/>
    <col min="15875" max="15875" width="11" style="228" customWidth="1"/>
    <col min="15876" max="15876" width="10.75" style="228" customWidth="1"/>
    <col min="15877" max="15877" width="10.25" style="228" customWidth="1"/>
    <col min="15878" max="15878" width="13.75" style="228" customWidth="1"/>
    <col min="15879" max="15879" width="10.25" style="228" customWidth="1"/>
    <col min="15880" max="15880" width="10.125" style="228" customWidth="1"/>
    <col min="15881" max="15881" width="11.625" style="228" customWidth="1"/>
    <col min="15882" max="15882" width="12.875" style="228" customWidth="1"/>
    <col min="15883" max="15883" width="13.875" style="228" customWidth="1"/>
    <col min="15884" max="16120" width="9" style="228"/>
    <col min="16121" max="16121" width="6" style="228" customWidth="1"/>
    <col min="16122" max="16122" width="41.75" style="228" customWidth="1"/>
    <col min="16123" max="16123" width="10" style="228" customWidth="1"/>
    <col min="16124" max="16124" width="9.375" style="228" customWidth="1"/>
    <col min="16125" max="16125" width="9.125" style="228" customWidth="1"/>
    <col min="16126" max="16126" width="9.25" style="228" customWidth="1"/>
    <col min="16127" max="16127" width="9" style="228" customWidth="1"/>
    <col min="16128" max="16128" width="8.375" style="228" customWidth="1"/>
    <col min="16129" max="16129" width="9.875" style="228" customWidth="1"/>
    <col min="16130" max="16130" width="7.375" style="228" customWidth="1"/>
    <col min="16131" max="16131" width="11" style="228" customWidth="1"/>
    <col min="16132" max="16132" width="10.75" style="228" customWidth="1"/>
    <col min="16133" max="16133" width="10.25" style="228" customWidth="1"/>
    <col min="16134" max="16134" width="13.75" style="228" customWidth="1"/>
    <col min="16135" max="16135" width="10.25" style="228" customWidth="1"/>
    <col min="16136" max="16136" width="10.125" style="228" customWidth="1"/>
    <col min="16137" max="16137" width="11.625" style="228" customWidth="1"/>
    <col min="16138" max="16138" width="12.875" style="228" customWidth="1"/>
    <col min="16139" max="16139" width="13.875" style="228" customWidth="1"/>
    <col min="16140" max="16376" width="9" style="228"/>
    <col min="16377" max="16384" width="9" style="228" customWidth="1"/>
  </cols>
  <sheetData>
    <row r="1" spans="1:11" ht="18" customHeight="1" x14ac:dyDescent="0.2">
      <c r="A1" s="901" t="s">
        <v>920</v>
      </c>
      <c r="B1" s="901"/>
      <c r="K1" s="512" t="s">
        <v>921</v>
      </c>
    </row>
    <row r="2" spans="1:11" ht="18" customHeight="1" x14ac:dyDescent="0.2">
      <c r="A2" s="902"/>
      <c r="B2" s="902"/>
    </row>
    <row r="3" spans="1:11" ht="30" customHeight="1" x14ac:dyDescent="0.2">
      <c r="A3" s="903" t="s">
        <v>915</v>
      </c>
      <c r="B3" s="903"/>
      <c r="C3" s="903"/>
      <c r="D3" s="903"/>
      <c r="E3" s="903"/>
      <c r="F3" s="903"/>
      <c r="G3" s="903"/>
      <c r="H3" s="903"/>
      <c r="I3" s="903"/>
      <c r="J3" s="903"/>
      <c r="K3" s="903"/>
    </row>
    <row r="4" spans="1:11" ht="15.75" x14ac:dyDescent="0.25">
      <c r="A4" s="513"/>
      <c r="B4" s="514"/>
      <c r="C4" s="515"/>
      <c r="D4" s="515"/>
      <c r="E4" s="515"/>
      <c r="F4" s="516"/>
      <c r="G4" s="516"/>
      <c r="H4" s="516"/>
      <c r="I4" s="516"/>
      <c r="J4" s="516"/>
      <c r="K4" s="517" t="s">
        <v>605</v>
      </c>
    </row>
    <row r="5" spans="1:11" ht="15.75" customHeight="1" x14ac:dyDescent="0.2">
      <c r="A5" s="895" t="s">
        <v>4</v>
      </c>
      <c r="B5" s="898" t="s">
        <v>5</v>
      </c>
      <c r="C5" s="803" t="s">
        <v>916</v>
      </c>
      <c r="D5" s="904" t="s">
        <v>269</v>
      </c>
      <c r="E5" s="904"/>
      <c r="F5" s="796" t="s">
        <v>927</v>
      </c>
      <c r="G5" s="904" t="s">
        <v>269</v>
      </c>
      <c r="H5" s="904"/>
      <c r="I5" s="904"/>
      <c r="J5" s="904"/>
      <c r="K5" s="803" t="s">
        <v>928</v>
      </c>
    </row>
    <row r="6" spans="1:11" ht="22.5" customHeight="1" x14ac:dyDescent="0.2">
      <c r="A6" s="896"/>
      <c r="B6" s="899"/>
      <c r="C6" s="803"/>
      <c r="D6" s="893" t="s">
        <v>918</v>
      </c>
      <c r="E6" s="893" t="s">
        <v>919</v>
      </c>
      <c r="F6" s="905"/>
      <c r="G6" s="891" t="s">
        <v>807</v>
      </c>
      <c r="H6" s="892" t="s">
        <v>810</v>
      </c>
      <c r="I6" s="892" t="s">
        <v>925</v>
      </c>
      <c r="J6" s="892" t="s">
        <v>808</v>
      </c>
      <c r="K6" s="803"/>
    </row>
    <row r="7" spans="1:11" ht="22.5" customHeight="1" x14ac:dyDescent="0.2">
      <c r="A7" s="896"/>
      <c r="B7" s="899"/>
      <c r="C7" s="803"/>
      <c r="D7" s="893"/>
      <c r="E7" s="893"/>
      <c r="F7" s="905"/>
      <c r="G7" s="891"/>
      <c r="H7" s="893"/>
      <c r="I7" s="893"/>
      <c r="J7" s="893"/>
      <c r="K7" s="803"/>
    </row>
    <row r="8" spans="1:11" ht="22.5" customHeight="1" x14ac:dyDescent="0.2">
      <c r="A8" s="896"/>
      <c r="B8" s="899"/>
      <c r="C8" s="803"/>
      <c r="D8" s="893"/>
      <c r="E8" s="893"/>
      <c r="F8" s="905"/>
      <c r="G8" s="891"/>
      <c r="H8" s="893"/>
      <c r="I8" s="893"/>
      <c r="J8" s="893"/>
      <c r="K8" s="803"/>
    </row>
    <row r="9" spans="1:11" ht="33.75" customHeight="1" x14ac:dyDescent="0.2">
      <c r="A9" s="897"/>
      <c r="B9" s="900"/>
      <c r="C9" s="803"/>
      <c r="D9" s="894"/>
      <c r="E9" s="894"/>
      <c r="F9" s="797"/>
      <c r="G9" s="891"/>
      <c r="H9" s="894"/>
      <c r="I9" s="894"/>
      <c r="J9" s="894"/>
      <c r="K9" s="803"/>
    </row>
    <row r="10" spans="1:11" ht="15.75" x14ac:dyDescent="0.2">
      <c r="A10" s="95" t="s">
        <v>397</v>
      </c>
      <c r="B10" s="519" t="s">
        <v>400</v>
      </c>
      <c r="C10" s="520" t="s">
        <v>923</v>
      </c>
      <c r="D10" s="521" t="s">
        <v>811</v>
      </c>
      <c r="E10" s="520" t="s">
        <v>812</v>
      </c>
      <c r="F10" s="520" t="s">
        <v>926</v>
      </c>
      <c r="G10" s="521" t="s">
        <v>814</v>
      </c>
      <c r="H10" s="521" t="s">
        <v>815</v>
      </c>
      <c r="I10" s="521" t="s">
        <v>816</v>
      </c>
      <c r="J10" s="521" t="s">
        <v>817</v>
      </c>
      <c r="K10" s="520" t="s">
        <v>929</v>
      </c>
    </row>
    <row r="11" spans="1:11" ht="18" customHeight="1" x14ac:dyDescent="0.25">
      <c r="A11" s="94">
        <v>1</v>
      </c>
      <c r="B11" s="525" t="s">
        <v>822</v>
      </c>
      <c r="C11" s="523"/>
      <c r="D11" s="523"/>
      <c r="E11" s="523"/>
      <c r="F11" s="523"/>
      <c r="G11" s="523"/>
      <c r="H11" s="523"/>
      <c r="I11" s="523"/>
      <c r="J11" s="523"/>
      <c r="K11" s="523"/>
    </row>
    <row r="12" spans="1:11" ht="18" customHeight="1" x14ac:dyDescent="0.25">
      <c r="A12" s="95"/>
      <c r="B12" s="526" t="s">
        <v>823</v>
      </c>
      <c r="C12" s="90"/>
      <c r="D12" s="90"/>
      <c r="E12" s="90"/>
      <c r="F12" s="90"/>
      <c r="G12" s="90"/>
      <c r="H12" s="90"/>
      <c r="I12" s="90"/>
      <c r="J12" s="90"/>
      <c r="K12" s="90"/>
    </row>
    <row r="13" spans="1:11" ht="18" customHeight="1" x14ac:dyDescent="0.25">
      <c r="A13" s="95"/>
      <c r="B13" s="527" t="s">
        <v>399</v>
      </c>
      <c r="C13" s="90"/>
      <c r="D13" s="90"/>
      <c r="E13" s="90"/>
      <c r="F13" s="90"/>
      <c r="G13" s="90"/>
      <c r="H13" s="90"/>
      <c r="I13" s="90"/>
      <c r="J13" s="90"/>
      <c r="K13" s="90"/>
    </row>
    <row r="14" spans="1:11" ht="18" customHeight="1" x14ac:dyDescent="0.25">
      <c r="A14" s="83"/>
      <c r="B14" s="526" t="s">
        <v>824</v>
      </c>
      <c r="C14" s="528"/>
      <c r="D14" s="528"/>
      <c r="E14" s="528"/>
      <c r="F14" s="528"/>
      <c r="G14" s="528"/>
      <c r="H14" s="528"/>
      <c r="I14" s="528"/>
      <c r="J14" s="528"/>
      <c r="K14" s="528"/>
    </row>
    <row r="15" spans="1:11" ht="18" customHeight="1" x14ac:dyDescent="0.25">
      <c r="A15" s="95"/>
      <c r="B15" s="527" t="s">
        <v>399</v>
      </c>
      <c r="C15" s="90"/>
      <c r="D15" s="90"/>
      <c r="E15" s="90"/>
      <c r="F15" s="90"/>
      <c r="G15" s="90"/>
      <c r="H15" s="90"/>
      <c r="I15" s="90"/>
      <c r="J15" s="90"/>
      <c r="K15" s="90"/>
    </row>
    <row r="16" spans="1:11" ht="15.75" x14ac:dyDescent="0.25">
      <c r="A16" s="94">
        <v>2</v>
      </c>
      <c r="B16" s="525" t="s">
        <v>825</v>
      </c>
      <c r="C16" s="523"/>
      <c r="D16" s="523"/>
      <c r="E16" s="523"/>
      <c r="F16" s="523"/>
      <c r="G16" s="523"/>
      <c r="H16" s="523"/>
      <c r="I16" s="523"/>
      <c r="J16" s="523"/>
      <c r="K16" s="523"/>
    </row>
    <row r="17" spans="1:13" ht="15.75" x14ac:dyDescent="0.25">
      <c r="A17" s="95"/>
      <c r="B17" s="529" t="s">
        <v>826</v>
      </c>
      <c r="C17" s="90"/>
      <c r="D17" s="90"/>
      <c r="E17" s="90"/>
      <c r="F17" s="90"/>
      <c r="G17" s="90"/>
      <c r="H17" s="90"/>
      <c r="I17" s="90"/>
      <c r="J17" s="90"/>
      <c r="K17" s="90"/>
    </row>
    <row r="18" spans="1:13" ht="15.75" x14ac:dyDescent="0.25">
      <c r="A18" s="95"/>
      <c r="B18" s="529" t="s">
        <v>827</v>
      </c>
      <c r="C18" s="90"/>
      <c r="D18" s="90"/>
      <c r="E18" s="90"/>
      <c r="F18" s="90"/>
      <c r="G18" s="90"/>
      <c r="H18" s="90"/>
      <c r="I18" s="90"/>
      <c r="J18" s="90"/>
      <c r="K18" s="90"/>
    </row>
    <row r="19" spans="1:13" ht="15.75" x14ac:dyDescent="0.25">
      <c r="A19" s="95"/>
      <c r="B19" s="529" t="s">
        <v>399</v>
      </c>
      <c r="C19" s="90"/>
      <c r="D19" s="90"/>
      <c r="E19" s="90"/>
      <c r="F19" s="90"/>
      <c r="G19" s="90"/>
      <c r="H19" s="90"/>
      <c r="I19" s="90"/>
      <c r="J19" s="90"/>
      <c r="K19" s="90"/>
    </row>
    <row r="20" spans="1:13" ht="15.75" x14ac:dyDescent="0.25">
      <c r="A20" s="94">
        <v>3</v>
      </c>
      <c r="B20" s="525" t="s">
        <v>828</v>
      </c>
      <c r="C20" s="523"/>
      <c r="D20" s="523"/>
      <c r="E20" s="523"/>
      <c r="F20" s="523"/>
      <c r="G20" s="523"/>
      <c r="H20" s="523"/>
      <c r="I20" s="523"/>
      <c r="J20" s="523"/>
      <c r="K20" s="523"/>
    </row>
    <row r="21" spans="1:13" ht="15.75" x14ac:dyDescent="0.25">
      <c r="A21" s="94"/>
      <c r="B21" s="529" t="s">
        <v>829</v>
      </c>
      <c r="C21" s="523"/>
      <c r="D21" s="523"/>
      <c r="E21" s="523"/>
      <c r="F21" s="523"/>
      <c r="G21" s="523"/>
      <c r="H21" s="523"/>
      <c r="I21" s="523"/>
      <c r="J21" s="523"/>
      <c r="K21" s="523"/>
    </row>
    <row r="22" spans="1:13" ht="15.75" x14ac:dyDescent="0.25">
      <c r="A22" s="94">
        <v>4</v>
      </c>
      <c r="B22" s="525" t="s">
        <v>830</v>
      </c>
      <c r="C22" s="523"/>
      <c r="D22" s="523"/>
      <c r="E22" s="523"/>
      <c r="F22" s="523"/>
      <c r="G22" s="523"/>
      <c r="H22" s="523"/>
      <c r="I22" s="523"/>
      <c r="J22" s="523"/>
      <c r="K22" s="523"/>
    </row>
    <row r="23" spans="1:13" ht="15.75" x14ac:dyDescent="0.25">
      <c r="A23" s="94"/>
      <c r="B23" s="529" t="s">
        <v>831</v>
      </c>
      <c r="C23" s="523"/>
      <c r="D23" s="523"/>
      <c r="E23" s="523"/>
      <c r="F23" s="523"/>
      <c r="G23" s="523"/>
      <c r="H23" s="523"/>
      <c r="I23" s="523"/>
      <c r="J23" s="523"/>
      <c r="K23" s="523"/>
    </row>
    <row r="24" spans="1:13" ht="15.75" x14ac:dyDescent="0.25">
      <c r="A24" s="94">
        <v>5</v>
      </c>
      <c r="B24" s="525" t="s">
        <v>832</v>
      </c>
      <c r="C24" s="523"/>
      <c r="D24" s="523"/>
      <c r="E24" s="523"/>
      <c r="F24" s="523"/>
      <c r="G24" s="523"/>
      <c r="H24" s="523"/>
      <c r="I24" s="523"/>
      <c r="J24" s="523"/>
      <c r="K24" s="523"/>
    </row>
    <row r="25" spans="1:13" ht="15.75" x14ac:dyDescent="0.25">
      <c r="A25" s="94"/>
      <c r="B25" s="529" t="s">
        <v>833</v>
      </c>
      <c r="C25" s="523"/>
      <c r="D25" s="523"/>
      <c r="E25" s="523"/>
      <c r="F25" s="523"/>
      <c r="G25" s="523"/>
      <c r="H25" s="523"/>
      <c r="I25" s="523"/>
      <c r="J25" s="523"/>
      <c r="K25" s="523"/>
    </row>
    <row r="26" spans="1:13" ht="15.75" x14ac:dyDescent="0.25">
      <c r="A26" s="94"/>
      <c r="B26" s="529" t="s">
        <v>834</v>
      </c>
      <c r="C26" s="523"/>
      <c r="D26" s="523"/>
      <c r="E26" s="523"/>
      <c r="F26" s="523"/>
      <c r="G26" s="523"/>
      <c r="H26" s="523"/>
      <c r="I26" s="523"/>
      <c r="J26" s="523"/>
      <c r="K26" s="523"/>
    </row>
    <row r="27" spans="1:13" ht="15.75" x14ac:dyDescent="0.25">
      <c r="A27" s="94"/>
      <c r="B27" s="529" t="s">
        <v>835</v>
      </c>
      <c r="C27" s="523"/>
      <c r="D27" s="523"/>
      <c r="E27" s="523"/>
      <c r="F27" s="523"/>
      <c r="G27" s="523"/>
      <c r="H27" s="523"/>
      <c r="I27" s="523"/>
      <c r="J27" s="523"/>
      <c r="K27" s="523"/>
    </row>
    <row r="28" spans="1:13" ht="15.75" x14ac:dyDescent="0.25">
      <c r="A28" s="94"/>
      <c r="B28" s="529" t="s">
        <v>399</v>
      </c>
      <c r="C28" s="523"/>
      <c r="D28" s="523"/>
      <c r="E28" s="523"/>
      <c r="F28" s="523"/>
      <c r="G28" s="523"/>
      <c r="H28" s="523"/>
      <c r="I28" s="523"/>
      <c r="J28" s="523"/>
      <c r="K28" s="523"/>
    </row>
    <row r="29" spans="1:13" ht="15.75" x14ac:dyDescent="0.25">
      <c r="A29" s="530"/>
      <c r="B29" s="531"/>
      <c r="C29" s="532"/>
      <c r="D29" s="532"/>
      <c r="E29" s="532"/>
      <c r="F29" s="532"/>
      <c r="G29" s="532"/>
      <c r="H29" s="532"/>
      <c r="I29" s="532"/>
      <c r="J29" s="532"/>
      <c r="K29" s="532"/>
    </row>
    <row r="30" spans="1:13" s="533" customFormat="1" ht="44.25" customHeight="1" x14ac:dyDescent="0.25">
      <c r="A30" s="890" t="s">
        <v>922</v>
      </c>
      <c r="B30" s="890"/>
      <c r="C30" s="890"/>
      <c r="D30" s="890"/>
      <c r="E30" s="890"/>
      <c r="F30" s="890"/>
      <c r="G30" s="890"/>
      <c r="H30" s="890"/>
      <c r="I30" s="890"/>
      <c r="J30" s="890"/>
      <c r="K30" s="890"/>
    </row>
    <row r="31" spans="1:13" ht="18.75" customHeight="1" x14ac:dyDescent="0.25">
      <c r="A31" s="513"/>
      <c r="B31" s="534"/>
      <c r="C31" s="534"/>
      <c r="D31" s="534"/>
      <c r="E31" s="534"/>
      <c r="F31" s="516"/>
      <c r="G31" s="516"/>
      <c r="H31" s="516"/>
      <c r="I31" s="516"/>
      <c r="J31" s="516"/>
      <c r="K31" s="516"/>
    </row>
    <row r="32" spans="1:13" ht="15.75" x14ac:dyDescent="0.2">
      <c r="D32" s="118"/>
      <c r="E32" s="535"/>
      <c r="F32" s="852"/>
      <c r="G32" s="852"/>
      <c r="H32" s="852"/>
      <c r="I32" s="852"/>
      <c r="J32" s="852"/>
      <c r="K32" s="852"/>
      <c r="L32" s="536"/>
      <c r="M32" s="536"/>
    </row>
    <row r="33" spans="3:13" ht="15.75" x14ac:dyDescent="0.2">
      <c r="C33" s="118"/>
      <c r="E33" s="535"/>
      <c r="F33" s="853"/>
      <c r="G33" s="853"/>
      <c r="H33" s="853"/>
      <c r="I33" s="853"/>
      <c r="J33" s="853"/>
      <c r="K33" s="853"/>
      <c r="L33" s="537"/>
      <c r="M33" s="537"/>
    </row>
  </sheetData>
  <mergeCells count="19">
    <mergeCell ref="A1:B1"/>
    <mergeCell ref="A2:B2"/>
    <mergeCell ref="A3:K3"/>
    <mergeCell ref="G5:J5"/>
    <mergeCell ref="K5:K9"/>
    <mergeCell ref="D6:D9"/>
    <mergeCell ref="E6:E9"/>
    <mergeCell ref="D5:E5"/>
    <mergeCell ref="F5:F9"/>
    <mergeCell ref="A30:K30"/>
    <mergeCell ref="F32:K32"/>
    <mergeCell ref="F33:K33"/>
    <mergeCell ref="G6:G9"/>
    <mergeCell ref="H6:H9"/>
    <mergeCell ref="I6:I9"/>
    <mergeCell ref="J6:J9"/>
    <mergeCell ref="A5:A9"/>
    <mergeCell ref="B5:B9"/>
    <mergeCell ref="C5:C9"/>
  </mergeCells>
  <pageMargins left="0.51181102362204722" right="0.27559055118110237" top="0.62" bottom="0.19685039370078741" header="0.31496062992125984" footer="0.19685039370078741"/>
  <pageSetup paperSize="8" scale="8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zoomScale="89" zoomScaleNormal="89" workbookViewId="0">
      <selection activeCell="AB10" sqref="AB10"/>
    </sheetView>
  </sheetViews>
  <sheetFormatPr defaultRowHeight="14.25" x14ac:dyDescent="0.2"/>
  <cols>
    <col min="1" max="1" width="6" style="228" customWidth="1"/>
    <col min="2" max="2" width="45.125" style="228" customWidth="1"/>
    <col min="3" max="3" width="8.75" style="228" customWidth="1"/>
    <col min="4" max="4" width="9.375" style="228" customWidth="1"/>
    <col min="5" max="6" width="7.125" style="228" customWidth="1"/>
    <col min="7" max="7" width="8.125" style="228" customWidth="1"/>
    <col min="8" max="8" width="7.625" style="228" customWidth="1"/>
    <col min="9" max="9" width="9" style="228" customWidth="1"/>
    <col min="10" max="10" width="8.375" style="228" customWidth="1"/>
    <col min="11" max="11" width="8.625" style="228" customWidth="1"/>
    <col min="12" max="12" width="7.375" style="228" customWidth="1"/>
    <col min="13" max="13" width="10.75" style="228" customWidth="1"/>
    <col min="14" max="14" width="9.25" style="228" customWidth="1"/>
    <col min="15" max="16" width="7.125" style="228" customWidth="1"/>
    <col min="17" max="17" width="13.875" style="228" customWidth="1"/>
    <col min="18" max="19" width="7.125" style="228" customWidth="1"/>
    <col min="20" max="20" width="9.25" style="228" customWidth="1"/>
    <col min="21" max="22" width="7.125" style="228" customWidth="1"/>
    <col min="23" max="23" width="8.875" style="228" customWidth="1"/>
    <col min="24" max="25" width="7.125" style="228" customWidth="1"/>
    <col min="26" max="26" width="11" style="228" customWidth="1"/>
    <col min="27" max="263" width="9.125" style="228"/>
    <col min="264" max="264" width="6" style="228" customWidth="1"/>
    <col min="265" max="265" width="41.75" style="228" customWidth="1"/>
    <col min="266" max="266" width="10" style="228" customWidth="1"/>
    <col min="267" max="267" width="9.375" style="228" customWidth="1"/>
    <col min="268" max="268" width="9.125" style="228" customWidth="1"/>
    <col min="269" max="269" width="9.25" style="228" customWidth="1"/>
    <col min="270" max="270" width="9" style="228" customWidth="1"/>
    <col min="271" max="271" width="8.375" style="228" customWidth="1"/>
    <col min="272" max="272" width="9.875" style="228" customWidth="1"/>
    <col min="273" max="273" width="7.375" style="228" customWidth="1"/>
    <col min="274" max="274" width="11" style="228" customWidth="1"/>
    <col min="275" max="275" width="10.75" style="228" customWidth="1"/>
    <col min="276" max="276" width="10.25" style="228" customWidth="1"/>
    <col min="277" max="277" width="13.75" style="228" customWidth="1"/>
    <col min="278" max="278" width="10.25" style="228" customWidth="1"/>
    <col min="279" max="279" width="10.125" style="228" customWidth="1"/>
    <col min="280" max="280" width="11.625" style="228" customWidth="1"/>
    <col min="281" max="281" width="12.875" style="228" customWidth="1"/>
    <col min="282" max="282" width="13.875" style="228" customWidth="1"/>
    <col min="283" max="519" width="9.125" style="228"/>
    <col min="520" max="520" width="6" style="228" customWidth="1"/>
    <col min="521" max="521" width="41.75" style="228" customWidth="1"/>
    <col min="522" max="522" width="10" style="228" customWidth="1"/>
    <col min="523" max="523" width="9.375" style="228" customWidth="1"/>
    <col min="524" max="524" width="9.125" style="228" customWidth="1"/>
    <col min="525" max="525" width="9.25" style="228" customWidth="1"/>
    <col min="526" max="526" width="9" style="228" customWidth="1"/>
    <col min="527" max="527" width="8.375" style="228" customWidth="1"/>
    <col min="528" max="528" width="9.875" style="228" customWidth="1"/>
    <col min="529" max="529" width="7.375" style="228" customWidth="1"/>
    <col min="530" max="530" width="11" style="228" customWidth="1"/>
    <col min="531" max="531" width="10.75" style="228" customWidth="1"/>
    <col min="532" max="532" width="10.25" style="228" customWidth="1"/>
    <col min="533" max="533" width="13.75" style="228" customWidth="1"/>
    <col min="534" max="534" width="10.25" style="228" customWidth="1"/>
    <col min="535" max="535" width="10.125" style="228" customWidth="1"/>
    <col min="536" max="536" width="11.625" style="228" customWidth="1"/>
    <col min="537" max="537" width="12.875" style="228" customWidth="1"/>
    <col min="538" max="538" width="13.875" style="228" customWidth="1"/>
    <col min="539" max="775" width="9.125" style="228"/>
    <col min="776" max="776" width="6" style="228" customWidth="1"/>
    <col min="777" max="777" width="41.75" style="228" customWidth="1"/>
    <col min="778" max="778" width="10" style="228" customWidth="1"/>
    <col min="779" max="779" width="9.375" style="228" customWidth="1"/>
    <col min="780" max="780" width="9.125" style="228" customWidth="1"/>
    <col min="781" max="781" width="9.25" style="228" customWidth="1"/>
    <col min="782" max="782" width="9" style="228" customWidth="1"/>
    <col min="783" max="783" width="8.375" style="228" customWidth="1"/>
    <col min="784" max="784" width="9.875" style="228" customWidth="1"/>
    <col min="785" max="785" width="7.375" style="228" customWidth="1"/>
    <col min="786" max="786" width="11" style="228" customWidth="1"/>
    <col min="787" max="787" width="10.75" style="228" customWidth="1"/>
    <col min="788" max="788" width="10.25" style="228" customWidth="1"/>
    <col min="789" max="789" width="13.75" style="228" customWidth="1"/>
    <col min="790" max="790" width="10.25" style="228" customWidth="1"/>
    <col min="791" max="791" width="10.125" style="228" customWidth="1"/>
    <col min="792" max="792" width="11.625" style="228" customWidth="1"/>
    <col min="793" max="793" width="12.875" style="228" customWidth="1"/>
    <col min="794" max="794" width="13.875" style="228" customWidth="1"/>
    <col min="795" max="1031" width="9.125" style="228"/>
    <col min="1032" max="1032" width="6" style="228" customWidth="1"/>
    <col min="1033" max="1033" width="41.75" style="228" customWidth="1"/>
    <col min="1034" max="1034" width="10" style="228" customWidth="1"/>
    <col min="1035" max="1035" width="9.375" style="228" customWidth="1"/>
    <col min="1036" max="1036" width="9.125" style="228" customWidth="1"/>
    <col min="1037" max="1037" width="9.25" style="228" customWidth="1"/>
    <col min="1038" max="1038" width="9" style="228" customWidth="1"/>
    <col min="1039" max="1039" width="8.375" style="228" customWidth="1"/>
    <col min="1040" max="1040" width="9.875" style="228" customWidth="1"/>
    <col min="1041" max="1041" width="7.375" style="228" customWidth="1"/>
    <col min="1042" max="1042" width="11" style="228" customWidth="1"/>
    <col min="1043" max="1043" width="10.75" style="228" customWidth="1"/>
    <col min="1044" max="1044" width="10.25" style="228" customWidth="1"/>
    <col min="1045" max="1045" width="13.75" style="228" customWidth="1"/>
    <col min="1046" max="1046" width="10.25" style="228" customWidth="1"/>
    <col min="1047" max="1047" width="10.125" style="228" customWidth="1"/>
    <col min="1048" max="1048" width="11.625" style="228" customWidth="1"/>
    <col min="1049" max="1049" width="12.875" style="228" customWidth="1"/>
    <col min="1050" max="1050" width="13.875" style="228" customWidth="1"/>
    <col min="1051" max="1287" width="9.125" style="228"/>
    <col min="1288" max="1288" width="6" style="228" customWidth="1"/>
    <col min="1289" max="1289" width="41.75" style="228" customWidth="1"/>
    <col min="1290" max="1290" width="10" style="228" customWidth="1"/>
    <col min="1291" max="1291" width="9.375" style="228" customWidth="1"/>
    <col min="1292" max="1292" width="9.125" style="228" customWidth="1"/>
    <col min="1293" max="1293" width="9.25" style="228" customWidth="1"/>
    <col min="1294" max="1294" width="9" style="228" customWidth="1"/>
    <col min="1295" max="1295" width="8.375" style="228" customWidth="1"/>
    <col min="1296" max="1296" width="9.875" style="228" customWidth="1"/>
    <col min="1297" max="1297" width="7.375" style="228" customWidth="1"/>
    <col min="1298" max="1298" width="11" style="228" customWidth="1"/>
    <col min="1299" max="1299" width="10.75" style="228" customWidth="1"/>
    <col min="1300" max="1300" width="10.25" style="228" customWidth="1"/>
    <col min="1301" max="1301" width="13.75" style="228" customWidth="1"/>
    <col min="1302" max="1302" width="10.25" style="228" customWidth="1"/>
    <col min="1303" max="1303" width="10.125" style="228" customWidth="1"/>
    <col min="1304" max="1304" width="11.625" style="228" customWidth="1"/>
    <col min="1305" max="1305" width="12.875" style="228" customWidth="1"/>
    <col min="1306" max="1306" width="13.875" style="228" customWidth="1"/>
    <col min="1307" max="1543" width="9.125" style="228"/>
    <col min="1544" max="1544" width="6" style="228" customWidth="1"/>
    <col min="1545" max="1545" width="41.75" style="228" customWidth="1"/>
    <col min="1546" max="1546" width="10" style="228" customWidth="1"/>
    <col min="1547" max="1547" width="9.375" style="228" customWidth="1"/>
    <col min="1548" max="1548" width="9.125" style="228" customWidth="1"/>
    <col min="1549" max="1549" width="9.25" style="228" customWidth="1"/>
    <col min="1550" max="1550" width="9" style="228" customWidth="1"/>
    <col min="1551" max="1551" width="8.375" style="228" customWidth="1"/>
    <col min="1552" max="1552" width="9.875" style="228" customWidth="1"/>
    <col min="1553" max="1553" width="7.375" style="228" customWidth="1"/>
    <col min="1554" max="1554" width="11" style="228" customWidth="1"/>
    <col min="1555" max="1555" width="10.75" style="228" customWidth="1"/>
    <col min="1556" max="1556" width="10.25" style="228" customWidth="1"/>
    <col min="1557" max="1557" width="13.75" style="228" customWidth="1"/>
    <col min="1558" max="1558" width="10.25" style="228" customWidth="1"/>
    <col min="1559" max="1559" width="10.125" style="228" customWidth="1"/>
    <col min="1560" max="1560" width="11.625" style="228" customWidth="1"/>
    <col min="1561" max="1561" width="12.875" style="228" customWidth="1"/>
    <col min="1562" max="1562" width="13.875" style="228" customWidth="1"/>
    <col min="1563" max="1799" width="9.125" style="228"/>
    <col min="1800" max="1800" width="6" style="228" customWidth="1"/>
    <col min="1801" max="1801" width="41.75" style="228" customWidth="1"/>
    <col min="1802" max="1802" width="10" style="228" customWidth="1"/>
    <col min="1803" max="1803" width="9.375" style="228" customWidth="1"/>
    <col min="1804" max="1804" width="9.125" style="228" customWidth="1"/>
    <col min="1805" max="1805" width="9.25" style="228" customWidth="1"/>
    <col min="1806" max="1806" width="9" style="228" customWidth="1"/>
    <col min="1807" max="1807" width="8.375" style="228" customWidth="1"/>
    <col min="1808" max="1808" width="9.875" style="228" customWidth="1"/>
    <col min="1809" max="1809" width="7.375" style="228" customWidth="1"/>
    <col min="1810" max="1810" width="11" style="228" customWidth="1"/>
    <col min="1811" max="1811" width="10.75" style="228" customWidth="1"/>
    <col min="1812" max="1812" width="10.25" style="228" customWidth="1"/>
    <col min="1813" max="1813" width="13.75" style="228" customWidth="1"/>
    <col min="1814" max="1814" width="10.25" style="228" customWidth="1"/>
    <col min="1815" max="1815" width="10.125" style="228" customWidth="1"/>
    <col min="1816" max="1816" width="11.625" style="228" customWidth="1"/>
    <col min="1817" max="1817" width="12.875" style="228" customWidth="1"/>
    <col min="1818" max="1818" width="13.875" style="228" customWidth="1"/>
    <col min="1819" max="2055" width="9.125" style="228"/>
    <col min="2056" max="2056" width="6" style="228" customWidth="1"/>
    <col min="2057" max="2057" width="41.75" style="228" customWidth="1"/>
    <col min="2058" max="2058" width="10" style="228" customWidth="1"/>
    <col min="2059" max="2059" width="9.375" style="228" customWidth="1"/>
    <col min="2060" max="2060" width="9.125" style="228" customWidth="1"/>
    <col min="2061" max="2061" width="9.25" style="228" customWidth="1"/>
    <col min="2062" max="2062" width="9" style="228" customWidth="1"/>
    <col min="2063" max="2063" width="8.375" style="228" customWidth="1"/>
    <col min="2064" max="2064" width="9.875" style="228" customWidth="1"/>
    <col min="2065" max="2065" width="7.375" style="228" customWidth="1"/>
    <col min="2066" max="2066" width="11" style="228" customWidth="1"/>
    <col min="2067" max="2067" width="10.75" style="228" customWidth="1"/>
    <col min="2068" max="2068" width="10.25" style="228" customWidth="1"/>
    <col min="2069" max="2069" width="13.75" style="228" customWidth="1"/>
    <col min="2070" max="2070" width="10.25" style="228" customWidth="1"/>
    <col min="2071" max="2071" width="10.125" style="228" customWidth="1"/>
    <col min="2072" max="2072" width="11.625" style="228" customWidth="1"/>
    <col min="2073" max="2073" width="12.875" style="228" customWidth="1"/>
    <col min="2074" max="2074" width="13.875" style="228" customWidth="1"/>
    <col min="2075" max="2311" width="9.125" style="228"/>
    <col min="2312" max="2312" width="6" style="228" customWidth="1"/>
    <col min="2313" max="2313" width="41.75" style="228" customWidth="1"/>
    <col min="2314" max="2314" width="10" style="228" customWidth="1"/>
    <col min="2315" max="2315" width="9.375" style="228" customWidth="1"/>
    <col min="2316" max="2316" width="9.125" style="228" customWidth="1"/>
    <col min="2317" max="2317" width="9.25" style="228" customWidth="1"/>
    <col min="2318" max="2318" width="9" style="228" customWidth="1"/>
    <col min="2319" max="2319" width="8.375" style="228" customWidth="1"/>
    <col min="2320" max="2320" width="9.875" style="228" customWidth="1"/>
    <col min="2321" max="2321" width="7.375" style="228" customWidth="1"/>
    <col min="2322" max="2322" width="11" style="228" customWidth="1"/>
    <col min="2323" max="2323" width="10.75" style="228" customWidth="1"/>
    <col min="2324" max="2324" width="10.25" style="228" customWidth="1"/>
    <col min="2325" max="2325" width="13.75" style="228" customWidth="1"/>
    <col min="2326" max="2326" width="10.25" style="228" customWidth="1"/>
    <col min="2327" max="2327" width="10.125" style="228" customWidth="1"/>
    <col min="2328" max="2328" width="11.625" style="228" customWidth="1"/>
    <col min="2329" max="2329" width="12.875" style="228" customWidth="1"/>
    <col min="2330" max="2330" width="13.875" style="228" customWidth="1"/>
    <col min="2331" max="2567" width="9.125" style="228"/>
    <col min="2568" max="2568" width="6" style="228" customWidth="1"/>
    <col min="2569" max="2569" width="41.75" style="228" customWidth="1"/>
    <col min="2570" max="2570" width="10" style="228" customWidth="1"/>
    <col min="2571" max="2571" width="9.375" style="228" customWidth="1"/>
    <col min="2572" max="2572" width="9.125" style="228" customWidth="1"/>
    <col min="2573" max="2573" width="9.25" style="228" customWidth="1"/>
    <col min="2574" max="2574" width="9" style="228" customWidth="1"/>
    <col min="2575" max="2575" width="8.375" style="228" customWidth="1"/>
    <col min="2576" max="2576" width="9.875" style="228" customWidth="1"/>
    <col min="2577" max="2577" width="7.375" style="228" customWidth="1"/>
    <col min="2578" max="2578" width="11" style="228" customWidth="1"/>
    <col min="2579" max="2579" width="10.75" style="228" customWidth="1"/>
    <col min="2580" max="2580" width="10.25" style="228" customWidth="1"/>
    <col min="2581" max="2581" width="13.75" style="228" customWidth="1"/>
    <col min="2582" max="2582" width="10.25" style="228" customWidth="1"/>
    <col min="2583" max="2583" width="10.125" style="228" customWidth="1"/>
    <col min="2584" max="2584" width="11.625" style="228" customWidth="1"/>
    <col min="2585" max="2585" width="12.875" style="228" customWidth="1"/>
    <col min="2586" max="2586" width="13.875" style="228" customWidth="1"/>
    <col min="2587" max="2823" width="9.125" style="228"/>
    <col min="2824" max="2824" width="6" style="228" customWidth="1"/>
    <col min="2825" max="2825" width="41.75" style="228" customWidth="1"/>
    <col min="2826" max="2826" width="10" style="228" customWidth="1"/>
    <col min="2827" max="2827" width="9.375" style="228" customWidth="1"/>
    <col min="2828" max="2828" width="9.125" style="228" customWidth="1"/>
    <col min="2829" max="2829" width="9.25" style="228" customWidth="1"/>
    <col min="2830" max="2830" width="9" style="228" customWidth="1"/>
    <col min="2831" max="2831" width="8.375" style="228" customWidth="1"/>
    <col min="2832" max="2832" width="9.875" style="228" customWidth="1"/>
    <col min="2833" max="2833" width="7.375" style="228" customWidth="1"/>
    <col min="2834" max="2834" width="11" style="228" customWidth="1"/>
    <col min="2835" max="2835" width="10.75" style="228" customWidth="1"/>
    <col min="2836" max="2836" width="10.25" style="228" customWidth="1"/>
    <col min="2837" max="2837" width="13.75" style="228" customWidth="1"/>
    <col min="2838" max="2838" width="10.25" style="228" customWidth="1"/>
    <col min="2839" max="2839" width="10.125" style="228" customWidth="1"/>
    <col min="2840" max="2840" width="11.625" style="228" customWidth="1"/>
    <col min="2841" max="2841" width="12.875" style="228" customWidth="1"/>
    <col min="2842" max="2842" width="13.875" style="228" customWidth="1"/>
    <col min="2843" max="3079" width="9.125" style="228"/>
    <col min="3080" max="3080" width="6" style="228" customWidth="1"/>
    <col min="3081" max="3081" width="41.75" style="228" customWidth="1"/>
    <col min="3082" max="3082" width="10" style="228" customWidth="1"/>
    <col min="3083" max="3083" width="9.375" style="228" customWidth="1"/>
    <col min="3084" max="3084" width="9.125" style="228" customWidth="1"/>
    <col min="3085" max="3085" width="9.25" style="228" customWidth="1"/>
    <col min="3086" max="3086" width="9" style="228" customWidth="1"/>
    <col min="3087" max="3087" width="8.375" style="228" customWidth="1"/>
    <col min="3088" max="3088" width="9.875" style="228" customWidth="1"/>
    <col min="3089" max="3089" width="7.375" style="228" customWidth="1"/>
    <col min="3090" max="3090" width="11" style="228" customWidth="1"/>
    <col min="3091" max="3091" width="10.75" style="228" customWidth="1"/>
    <col min="3092" max="3092" width="10.25" style="228" customWidth="1"/>
    <col min="3093" max="3093" width="13.75" style="228" customWidth="1"/>
    <col min="3094" max="3094" width="10.25" style="228" customWidth="1"/>
    <col min="3095" max="3095" width="10.125" style="228" customWidth="1"/>
    <col min="3096" max="3096" width="11.625" style="228" customWidth="1"/>
    <col min="3097" max="3097" width="12.875" style="228" customWidth="1"/>
    <col min="3098" max="3098" width="13.875" style="228" customWidth="1"/>
    <col min="3099" max="3335" width="9.125" style="228"/>
    <col min="3336" max="3336" width="6" style="228" customWidth="1"/>
    <col min="3337" max="3337" width="41.75" style="228" customWidth="1"/>
    <col min="3338" max="3338" width="10" style="228" customWidth="1"/>
    <col min="3339" max="3339" width="9.375" style="228" customWidth="1"/>
    <col min="3340" max="3340" width="9.125" style="228" customWidth="1"/>
    <col min="3341" max="3341" width="9.25" style="228" customWidth="1"/>
    <col min="3342" max="3342" width="9" style="228" customWidth="1"/>
    <col min="3343" max="3343" width="8.375" style="228" customWidth="1"/>
    <col min="3344" max="3344" width="9.875" style="228" customWidth="1"/>
    <col min="3345" max="3345" width="7.375" style="228" customWidth="1"/>
    <col min="3346" max="3346" width="11" style="228" customWidth="1"/>
    <col min="3347" max="3347" width="10.75" style="228" customWidth="1"/>
    <col min="3348" max="3348" width="10.25" style="228" customWidth="1"/>
    <col min="3349" max="3349" width="13.75" style="228" customWidth="1"/>
    <col min="3350" max="3350" width="10.25" style="228" customWidth="1"/>
    <col min="3351" max="3351" width="10.125" style="228" customWidth="1"/>
    <col min="3352" max="3352" width="11.625" style="228" customWidth="1"/>
    <col min="3353" max="3353" width="12.875" style="228" customWidth="1"/>
    <col min="3354" max="3354" width="13.875" style="228" customWidth="1"/>
    <col min="3355" max="3591" width="9.125" style="228"/>
    <col min="3592" max="3592" width="6" style="228" customWidth="1"/>
    <col min="3593" max="3593" width="41.75" style="228" customWidth="1"/>
    <col min="3594" max="3594" width="10" style="228" customWidth="1"/>
    <col min="3595" max="3595" width="9.375" style="228" customWidth="1"/>
    <col min="3596" max="3596" width="9.125" style="228" customWidth="1"/>
    <col min="3597" max="3597" width="9.25" style="228" customWidth="1"/>
    <col min="3598" max="3598" width="9" style="228" customWidth="1"/>
    <col min="3599" max="3599" width="8.375" style="228" customWidth="1"/>
    <col min="3600" max="3600" width="9.875" style="228" customWidth="1"/>
    <col min="3601" max="3601" width="7.375" style="228" customWidth="1"/>
    <col min="3602" max="3602" width="11" style="228" customWidth="1"/>
    <col min="3603" max="3603" width="10.75" style="228" customWidth="1"/>
    <col min="3604" max="3604" width="10.25" style="228" customWidth="1"/>
    <col min="3605" max="3605" width="13.75" style="228" customWidth="1"/>
    <col min="3606" max="3606" width="10.25" style="228" customWidth="1"/>
    <col min="3607" max="3607" width="10.125" style="228" customWidth="1"/>
    <col min="3608" max="3608" width="11.625" style="228" customWidth="1"/>
    <col min="3609" max="3609" width="12.875" style="228" customWidth="1"/>
    <col min="3610" max="3610" width="13.875" style="228" customWidth="1"/>
    <col min="3611" max="3847" width="9.125" style="228"/>
    <col min="3848" max="3848" width="6" style="228" customWidth="1"/>
    <col min="3849" max="3849" width="41.75" style="228" customWidth="1"/>
    <col min="3850" max="3850" width="10" style="228" customWidth="1"/>
    <col min="3851" max="3851" width="9.375" style="228" customWidth="1"/>
    <col min="3852" max="3852" width="9.125" style="228" customWidth="1"/>
    <col min="3853" max="3853" width="9.25" style="228" customWidth="1"/>
    <col min="3854" max="3854" width="9" style="228" customWidth="1"/>
    <col min="3855" max="3855" width="8.375" style="228" customWidth="1"/>
    <col min="3856" max="3856" width="9.875" style="228" customWidth="1"/>
    <col min="3857" max="3857" width="7.375" style="228" customWidth="1"/>
    <col min="3858" max="3858" width="11" style="228" customWidth="1"/>
    <col min="3859" max="3859" width="10.75" style="228" customWidth="1"/>
    <col min="3860" max="3860" width="10.25" style="228" customWidth="1"/>
    <col min="3861" max="3861" width="13.75" style="228" customWidth="1"/>
    <col min="3862" max="3862" width="10.25" style="228" customWidth="1"/>
    <col min="3863" max="3863" width="10.125" style="228" customWidth="1"/>
    <col min="3864" max="3864" width="11.625" style="228" customWidth="1"/>
    <col min="3865" max="3865" width="12.875" style="228" customWidth="1"/>
    <col min="3866" max="3866" width="13.875" style="228" customWidth="1"/>
    <col min="3867" max="4103" width="9.125" style="228"/>
    <col min="4104" max="4104" width="6" style="228" customWidth="1"/>
    <col min="4105" max="4105" width="41.75" style="228" customWidth="1"/>
    <col min="4106" max="4106" width="10" style="228" customWidth="1"/>
    <col min="4107" max="4107" width="9.375" style="228" customWidth="1"/>
    <col min="4108" max="4108" width="9.125" style="228" customWidth="1"/>
    <col min="4109" max="4109" width="9.25" style="228" customWidth="1"/>
    <col min="4110" max="4110" width="9" style="228" customWidth="1"/>
    <col min="4111" max="4111" width="8.375" style="228" customWidth="1"/>
    <col min="4112" max="4112" width="9.875" style="228" customWidth="1"/>
    <col min="4113" max="4113" width="7.375" style="228" customWidth="1"/>
    <col min="4114" max="4114" width="11" style="228" customWidth="1"/>
    <col min="4115" max="4115" width="10.75" style="228" customWidth="1"/>
    <col min="4116" max="4116" width="10.25" style="228" customWidth="1"/>
    <col min="4117" max="4117" width="13.75" style="228" customWidth="1"/>
    <col min="4118" max="4118" width="10.25" style="228" customWidth="1"/>
    <col min="4119" max="4119" width="10.125" style="228" customWidth="1"/>
    <col min="4120" max="4120" width="11.625" style="228" customWidth="1"/>
    <col min="4121" max="4121" width="12.875" style="228" customWidth="1"/>
    <col min="4122" max="4122" width="13.875" style="228" customWidth="1"/>
    <col min="4123" max="4359" width="9.125" style="228"/>
    <col min="4360" max="4360" width="6" style="228" customWidth="1"/>
    <col min="4361" max="4361" width="41.75" style="228" customWidth="1"/>
    <col min="4362" max="4362" width="10" style="228" customWidth="1"/>
    <col min="4363" max="4363" width="9.375" style="228" customWidth="1"/>
    <col min="4364" max="4364" width="9.125" style="228" customWidth="1"/>
    <col min="4365" max="4365" width="9.25" style="228" customWidth="1"/>
    <col min="4366" max="4366" width="9" style="228" customWidth="1"/>
    <col min="4367" max="4367" width="8.375" style="228" customWidth="1"/>
    <col min="4368" max="4368" width="9.875" style="228" customWidth="1"/>
    <col min="4369" max="4369" width="7.375" style="228" customWidth="1"/>
    <col min="4370" max="4370" width="11" style="228" customWidth="1"/>
    <col min="4371" max="4371" width="10.75" style="228" customWidth="1"/>
    <col min="4372" max="4372" width="10.25" style="228" customWidth="1"/>
    <col min="4373" max="4373" width="13.75" style="228" customWidth="1"/>
    <col min="4374" max="4374" width="10.25" style="228" customWidth="1"/>
    <col min="4375" max="4375" width="10.125" style="228" customWidth="1"/>
    <col min="4376" max="4376" width="11.625" style="228" customWidth="1"/>
    <col min="4377" max="4377" width="12.875" style="228" customWidth="1"/>
    <col min="4378" max="4378" width="13.875" style="228" customWidth="1"/>
    <col min="4379" max="4615" width="9.125" style="228"/>
    <col min="4616" max="4616" width="6" style="228" customWidth="1"/>
    <col min="4617" max="4617" width="41.75" style="228" customWidth="1"/>
    <col min="4618" max="4618" width="10" style="228" customWidth="1"/>
    <col min="4619" max="4619" width="9.375" style="228" customWidth="1"/>
    <col min="4620" max="4620" width="9.125" style="228" customWidth="1"/>
    <col min="4621" max="4621" width="9.25" style="228" customWidth="1"/>
    <col min="4622" max="4622" width="9" style="228" customWidth="1"/>
    <col min="4623" max="4623" width="8.375" style="228" customWidth="1"/>
    <col min="4624" max="4624" width="9.875" style="228" customWidth="1"/>
    <col min="4625" max="4625" width="7.375" style="228" customWidth="1"/>
    <col min="4626" max="4626" width="11" style="228" customWidth="1"/>
    <col min="4627" max="4627" width="10.75" style="228" customWidth="1"/>
    <col min="4628" max="4628" width="10.25" style="228" customWidth="1"/>
    <col min="4629" max="4629" width="13.75" style="228" customWidth="1"/>
    <col min="4630" max="4630" width="10.25" style="228" customWidth="1"/>
    <col min="4631" max="4631" width="10.125" style="228" customWidth="1"/>
    <col min="4632" max="4632" width="11.625" style="228" customWidth="1"/>
    <col min="4633" max="4633" width="12.875" style="228" customWidth="1"/>
    <col min="4634" max="4634" width="13.875" style="228" customWidth="1"/>
    <col min="4635" max="4871" width="9.125" style="228"/>
    <col min="4872" max="4872" width="6" style="228" customWidth="1"/>
    <col min="4873" max="4873" width="41.75" style="228" customWidth="1"/>
    <col min="4874" max="4874" width="10" style="228" customWidth="1"/>
    <col min="4875" max="4875" width="9.375" style="228" customWidth="1"/>
    <col min="4876" max="4876" width="9.125" style="228" customWidth="1"/>
    <col min="4877" max="4877" width="9.25" style="228" customWidth="1"/>
    <col min="4878" max="4878" width="9" style="228" customWidth="1"/>
    <col min="4879" max="4879" width="8.375" style="228" customWidth="1"/>
    <col min="4880" max="4880" width="9.875" style="228" customWidth="1"/>
    <col min="4881" max="4881" width="7.375" style="228" customWidth="1"/>
    <col min="4882" max="4882" width="11" style="228" customWidth="1"/>
    <col min="4883" max="4883" width="10.75" style="228" customWidth="1"/>
    <col min="4884" max="4884" width="10.25" style="228" customWidth="1"/>
    <col min="4885" max="4885" width="13.75" style="228" customWidth="1"/>
    <col min="4886" max="4886" width="10.25" style="228" customWidth="1"/>
    <col min="4887" max="4887" width="10.125" style="228" customWidth="1"/>
    <col min="4888" max="4888" width="11.625" style="228" customWidth="1"/>
    <col min="4889" max="4889" width="12.875" style="228" customWidth="1"/>
    <col min="4890" max="4890" width="13.875" style="228" customWidth="1"/>
    <col min="4891" max="5127" width="9.125" style="228"/>
    <col min="5128" max="5128" width="6" style="228" customWidth="1"/>
    <col min="5129" max="5129" width="41.75" style="228" customWidth="1"/>
    <col min="5130" max="5130" width="10" style="228" customWidth="1"/>
    <col min="5131" max="5131" width="9.375" style="228" customWidth="1"/>
    <col min="5132" max="5132" width="9.125" style="228" customWidth="1"/>
    <col min="5133" max="5133" width="9.25" style="228" customWidth="1"/>
    <col min="5134" max="5134" width="9" style="228" customWidth="1"/>
    <col min="5135" max="5135" width="8.375" style="228" customWidth="1"/>
    <col min="5136" max="5136" width="9.875" style="228" customWidth="1"/>
    <col min="5137" max="5137" width="7.375" style="228" customWidth="1"/>
    <col min="5138" max="5138" width="11" style="228" customWidth="1"/>
    <col min="5139" max="5139" width="10.75" style="228" customWidth="1"/>
    <col min="5140" max="5140" width="10.25" style="228" customWidth="1"/>
    <col min="5141" max="5141" width="13.75" style="228" customWidth="1"/>
    <col min="5142" max="5142" width="10.25" style="228" customWidth="1"/>
    <col min="5143" max="5143" width="10.125" style="228" customWidth="1"/>
    <col min="5144" max="5144" width="11.625" style="228" customWidth="1"/>
    <col min="5145" max="5145" width="12.875" style="228" customWidth="1"/>
    <col min="5146" max="5146" width="13.875" style="228" customWidth="1"/>
    <col min="5147" max="5383" width="9.125" style="228"/>
    <col min="5384" max="5384" width="6" style="228" customWidth="1"/>
    <col min="5385" max="5385" width="41.75" style="228" customWidth="1"/>
    <col min="5386" max="5386" width="10" style="228" customWidth="1"/>
    <col min="5387" max="5387" width="9.375" style="228" customWidth="1"/>
    <col min="5388" max="5388" width="9.125" style="228" customWidth="1"/>
    <col min="5389" max="5389" width="9.25" style="228" customWidth="1"/>
    <col min="5390" max="5390" width="9" style="228" customWidth="1"/>
    <col min="5391" max="5391" width="8.375" style="228" customWidth="1"/>
    <col min="5392" max="5392" width="9.875" style="228" customWidth="1"/>
    <col min="5393" max="5393" width="7.375" style="228" customWidth="1"/>
    <col min="5394" max="5394" width="11" style="228" customWidth="1"/>
    <col min="5395" max="5395" width="10.75" style="228" customWidth="1"/>
    <col min="5396" max="5396" width="10.25" style="228" customWidth="1"/>
    <col min="5397" max="5397" width="13.75" style="228" customWidth="1"/>
    <col min="5398" max="5398" width="10.25" style="228" customWidth="1"/>
    <col min="5399" max="5399" width="10.125" style="228" customWidth="1"/>
    <col min="5400" max="5400" width="11.625" style="228" customWidth="1"/>
    <col min="5401" max="5401" width="12.875" style="228" customWidth="1"/>
    <col min="5402" max="5402" width="13.875" style="228" customWidth="1"/>
    <col min="5403" max="5639" width="9.125" style="228"/>
    <col min="5640" max="5640" width="6" style="228" customWidth="1"/>
    <col min="5641" max="5641" width="41.75" style="228" customWidth="1"/>
    <col min="5642" max="5642" width="10" style="228" customWidth="1"/>
    <col min="5643" max="5643" width="9.375" style="228" customWidth="1"/>
    <col min="5644" max="5644" width="9.125" style="228" customWidth="1"/>
    <col min="5645" max="5645" width="9.25" style="228" customWidth="1"/>
    <col min="5646" max="5646" width="9" style="228" customWidth="1"/>
    <col min="5647" max="5647" width="8.375" style="228" customWidth="1"/>
    <col min="5648" max="5648" width="9.875" style="228" customWidth="1"/>
    <col min="5649" max="5649" width="7.375" style="228" customWidth="1"/>
    <col min="5650" max="5650" width="11" style="228" customWidth="1"/>
    <col min="5651" max="5651" width="10.75" style="228" customWidth="1"/>
    <col min="5652" max="5652" width="10.25" style="228" customWidth="1"/>
    <col min="5653" max="5653" width="13.75" style="228" customWidth="1"/>
    <col min="5654" max="5654" width="10.25" style="228" customWidth="1"/>
    <col min="5655" max="5655" width="10.125" style="228" customWidth="1"/>
    <col min="5656" max="5656" width="11.625" style="228" customWidth="1"/>
    <col min="5657" max="5657" width="12.875" style="228" customWidth="1"/>
    <col min="5658" max="5658" width="13.875" style="228" customWidth="1"/>
    <col min="5659" max="5895" width="9.125" style="228"/>
    <col min="5896" max="5896" width="6" style="228" customWidth="1"/>
    <col min="5897" max="5897" width="41.75" style="228" customWidth="1"/>
    <col min="5898" max="5898" width="10" style="228" customWidth="1"/>
    <col min="5899" max="5899" width="9.375" style="228" customWidth="1"/>
    <col min="5900" max="5900" width="9.125" style="228" customWidth="1"/>
    <col min="5901" max="5901" width="9.25" style="228" customWidth="1"/>
    <col min="5902" max="5902" width="9" style="228" customWidth="1"/>
    <col min="5903" max="5903" width="8.375" style="228" customWidth="1"/>
    <col min="5904" max="5904" width="9.875" style="228" customWidth="1"/>
    <col min="5905" max="5905" width="7.375" style="228" customWidth="1"/>
    <col min="5906" max="5906" width="11" style="228" customWidth="1"/>
    <col min="5907" max="5907" width="10.75" style="228" customWidth="1"/>
    <col min="5908" max="5908" width="10.25" style="228" customWidth="1"/>
    <col min="5909" max="5909" width="13.75" style="228" customWidth="1"/>
    <col min="5910" max="5910" width="10.25" style="228" customWidth="1"/>
    <col min="5911" max="5911" width="10.125" style="228" customWidth="1"/>
    <col min="5912" max="5912" width="11.625" style="228" customWidth="1"/>
    <col min="5913" max="5913" width="12.875" style="228" customWidth="1"/>
    <col min="5914" max="5914" width="13.875" style="228" customWidth="1"/>
    <col min="5915" max="6151" width="9.125" style="228"/>
    <col min="6152" max="6152" width="6" style="228" customWidth="1"/>
    <col min="6153" max="6153" width="41.75" style="228" customWidth="1"/>
    <col min="6154" max="6154" width="10" style="228" customWidth="1"/>
    <col min="6155" max="6155" width="9.375" style="228" customWidth="1"/>
    <col min="6156" max="6156" width="9.125" style="228" customWidth="1"/>
    <col min="6157" max="6157" width="9.25" style="228" customWidth="1"/>
    <col min="6158" max="6158" width="9" style="228" customWidth="1"/>
    <col min="6159" max="6159" width="8.375" style="228" customWidth="1"/>
    <col min="6160" max="6160" width="9.875" style="228" customWidth="1"/>
    <col min="6161" max="6161" width="7.375" style="228" customWidth="1"/>
    <col min="6162" max="6162" width="11" style="228" customWidth="1"/>
    <col min="6163" max="6163" width="10.75" style="228" customWidth="1"/>
    <col min="6164" max="6164" width="10.25" style="228" customWidth="1"/>
    <col min="6165" max="6165" width="13.75" style="228" customWidth="1"/>
    <col min="6166" max="6166" width="10.25" style="228" customWidth="1"/>
    <col min="6167" max="6167" width="10.125" style="228" customWidth="1"/>
    <col min="6168" max="6168" width="11.625" style="228" customWidth="1"/>
    <col min="6169" max="6169" width="12.875" style="228" customWidth="1"/>
    <col min="6170" max="6170" width="13.875" style="228" customWidth="1"/>
    <col min="6171" max="6407" width="9.125" style="228"/>
    <col min="6408" max="6408" width="6" style="228" customWidth="1"/>
    <col min="6409" max="6409" width="41.75" style="228" customWidth="1"/>
    <col min="6410" max="6410" width="10" style="228" customWidth="1"/>
    <col min="6411" max="6411" width="9.375" style="228" customWidth="1"/>
    <col min="6412" max="6412" width="9.125" style="228" customWidth="1"/>
    <col min="6413" max="6413" width="9.25" style="228" customWidth="1"/>
    <col min="6414" max="6414" width="9" style="228" customWidth="1"/>
    <col min="6415" max="6415" width="8.375" style="228" customWidth="1"/>
    <col min="6416" max="6416" width="9.875" style="228" customWidth="1"/>
    <col min="6417" max="6417" width="7.375" style="228" customWidth="1"/>
    <col min="6418" max="6418" width="11" style="228" customWidth="1"/>
    <col min="6419" max="6419" width="10.75" style="228" customWidth="1"/>
    <col min="6420" max="6420" width="10.25" style="228" customWidth="1"/>
    <col min="6421" max="6421" width="13.75" style="228" customWidth="1"/>
    <col min="6422" max="6422" width="10.25" style="228" customWidth="1"/>
    <col min="6423" max="6423" width="10.125" style="228" customWidth="1"/>
    <col min="6424" max="6424" width="11.625" style="228" customWidth="1"/>
    <col min="6425" max="6425" width="12.875" style="228" customWidth="1"/>
    <col min="6426" max="6426" width="13.875" style="228" customWidth="1"/>
    <col min="6427" max="6663" width="9.125" style="228"/>
    <col min="6664" max="6664" width="6" style="228" customWidth="1"/>
    <col min="6665" max="6665" width="41.75" style="228" customWidth="1"/>
    <col min="6666" max="6666" width="10" style="228" customWidth="1"/>
    <col min="6667" max="6667" width="9.375" style="228" customWidth="1"/>
    <col min="6668" max="6668" width="9.125" style="228" customWidth="1"/>
    <col min="6669" max="6669" width="9.25" style="228" customWidth="1"/>
    <col min="6670" max="6670" width="9" style="228" customWidth="1"/>
    <col min="6671" max="6671" width="8.375" style="228" customWidth="1"/>
    <col min="6672" max="6672" width="9.875" style="228" customWidth="1"/>
    <col min="6673" max="6673" width="7.375" style="228" customWidth="1"/>
    <col min="6674" max="6674" width="11" style="228" customWidth="1"/>
    <col min="6675" max="6675" width="10.75" style="228" customWidth="1"/>
    <col min="6676" max="6676" width="10.25" style="228" customWidth="1"/>
    <col min="6677" max="6677" width="13.75" style="228" customWidth="1"/>
    <col min="6678" max="6678" width="10.25" style="228" customWidth="1"/>
    <col min="6679" max="6679" width="10.125" style="228" customWidth="1"/>
    <col min="6680" max="6680" width="11.625" style="228" customWidth="1"/>
    <col min="6681" max="6681" width="12.875" style="228" customWidth="1"/>
    <col min="6682" max="6682" width="13.875" style="228" customWidth="1"/>
    <col min="6683" max="6919" width="9.125" style="228"/>
    <col min="6920" max="6920" width="6" style="228" customWidth="1"/>
    <col min="6921" max="6921" width="41.75" style="228" customWidth="1"/>
    <col min="6922" max="6922" width="10" style="228" customWidth="1"/>
    <col min="6923" max="6923" width="9.375" style="228" customWidth="1"/>
    <col min="6924" max="6924" width="9.125" style="228" customWidth="1"/>
    <col min="6925" max="6925" width="9.25" style="228" customWidth="1"/>
    <col min="6926" max="6926" width="9" style="228" customWidth="1"/>
    <col min="6927" max="6927" width="8.375" style="228" customWidth="1"/>
    <col min="6928" max="6928" width="9.875" style="228" customWidth="1"/>
    <col min="6929" max="6929" width="7.375" style="228" customWidth="1"/>
    <col min="6930" max="6930" width="11" style="228" customWidth="1"/>
    <col min="6931" max="6931" width="10.75" style="228" customWidth="1"/>
    <col min="6932" max="6932" width="10.25" style="228" customWidth="1"/>
    <col min="6933" max="6933" width="13.75" style="228" customWidth="1"/>
    <col min="6934" max="6934" width="10.25" style="228" customWidth="1"/>
    <col min="6935" max="6935" width="10.125" style="228" customWidth="1"/>
    <col min="6936" max="6936" width="11.625" style="228" customWidth="1"/>
    <col min="6937" max="6937" width="12.875" style="228" customWidth="1"/>
    <col min="6938" max="6938" width="13.875" style="228" customWidth="1"/>
    <col min="6939" max="7175" width="9.125" style="228"/>
    <col min="7176" max="7176" width="6" style="228" customWidth="1"/>
    <col min="7177" max="7177" width="41.75" style="228" customWidth="1"/>
    <col min="7178" max="7178" width="10" style="228" customWidth="1"/>
    <col min="7179" max="7179" width="9.375" style="228" customWidth="1"/>
    <col min="7180" max="7180" width="9.125" style="228" customWidth="1"/>
    <col min="7181" max="7181" width="9.25" style="228" customWidth="1"/>
    <col min="7182" max="7182" width="9" style="228" customWidth="1"/>
    <col min="7183" max="7183" width="8.375" style="228" customWidth="1"/>
    <col min="7184" max="7184" width="9.875" style="228" customWidth="1"/>
    <col min="7185" max="7185" width="7.375" style="228" customWidth="1"/>
    <col min="7186" max="7186" width="11" style="228" customWidth="1"/>
    <col min="7187" max="7187" width="10.75" style="228" customWidth="1"/>
    <col min="7188" max="7188" width="10.25" style="228" customWidth="1"/>
    <col min="7189" max="7189" width="13.75" style="228" customWidth="1"/>
    <col min="7190" max="7190" width="10.25" style="228" customWidth="1"/>
    <col min="7191" max="7191" width="10.125" style="228" customWidth="1"/>
    <col min="7192" max="7192" width="11.625" style="228" customWidth="1"/>
    <col min="7193" max="7193" width="12.875" style="228" customWidth="1"/>
    <col min="7194" max="7194" width="13.875" style="228" customWidth="1"/>
    <col min="7195" max="7431" width="9.125" style="228"/>
    <col min="7432" max="7432" width="6" style="228" customWidth="1"/>
    <col min="7433" max="7433" width="41.75" style="228" customWidth="1"/>
    <col min="7434" max="7434" width="10" style="228" customWidth="1"/>
    <col min="7435" max="7435" width="9.375" style="228" customWidth="1"/>
    <col min="7436" max="7436" width="9.125" style="228" customWidth="1"/>
    <col min="7437" max="7437" width="9.25" style="228" customWidth="1"/>
    <col min="7438" max="7438" width="9" style="228" customWidth="1"/>
    <col min="7439" max="7439" width="8.375" style="228" customWidth="1"/>
    <col min="7440" max="7440" width="9.875" style="228" customWidth="1"/>
    <col min="7441" max="7441" width="7.375" style="228" customWidth="1"/>
    <col min="7442" max="7442" width="11" style="228" customWidth="1"/>
    <col min="7443" max="7443" width="10.75" style="228" customWidth="1"/>
    <col min="7444" max="7444" width="10.25" style="228" customWidth="1"/>
    <col min="7445" max="7445" width="13.75" style="228" customWidth="1"/>
    <col min="7446" max="7446" width="10.25" style="228" customWidth="1"/>
    <col min="7447" max="7447" width="10.125" style="228" customWidth="1"/>
    <col min="7448" max="7448" width="11.625" style="228" customWidth="1"/>
    <col min="7449" max="7449" width="12.875" style="228" customWidth="1"/>
    <col min="7450" max="7450" width="13.875" style="228" customWidth="1"/>
    <col min="7451" max="7687" width="9.125" style="228"/>
    <col min="7688" max="7688" width="6" style="228" customWidth="1"/>
    <col min="7689" max="7689" width="41.75" style="228" customWidth="1"/>
    <col min="7690" max="7690" width="10" style="228" customWidth="1"/>
    <col min="7691" max="7691" width="9.375" style="228" customWidth="1"/>
    <col min="7692" max="7692" width="9.125" style="228" customWidth="1"/>
    <col min="7693" max="7693" width="9.25" style="228" customWidth="1"/>
    <col min="7694" max="7694" width="9" style="228" customWidth="1"/>
    <col min="7695" max="7695" width="8.375" style="228" customWidth="1"/>
    <col min="7696" max="7696" width="9.875" style="228" customWidth="1"/>
    <col min="7697" max="7697" width="7.375" style="228" customWidth="1"/>
    <col min="7698" max="7698" width="11" style="228" customWidth="1"/>
    <col min="7699" max="7699" width="10.75" style="228" customWidth="1"/>
    <col min="7700" max="7700" width="10.25" style="228" customWidth="1"/>
    <col min="7701" max="7701" width="13.75" style="228" customWidth="1"/>
    <col min="7702" max="7702" width="10.25" style="228" customWidth="1"/>
    <col min="7703" max="7703" width="10.125" style="228" customWidth="1"/>
    <col min="7704" max="7704" width="11.625" style="228" customWidth="1"/>
    <col min="7705" max="7705" width="12.875" style="228" customWidth="1"/>
    <col min="7706" max="7706" width="13.875" style="228" customWidth="1"/>
    <col min="7707" max="7943" width="9.125" style="228"/>
    <col min="7944" max="7944" width="6" style="228" customWidth="1"/>
    <col min="7945" max="7945" width="41.75" style="228" customWidth="1"/>
    <col min="7946" max="7946" width="10" style="228" customWidth="1"/>
    <col min="7947" max="7947" width="9.375" style="228" customWidth="1"/>
    <col min="7948" max="7948" width="9.125" style="228" customWidth="1"/>
    <col min="7949" max="7949" width="9.25" style="228" customWidth="1"/>
    <col min="7950" max="7950" width="9" style="228" customWidth="1"/>
    <col min="7951" max="7951" width="8.375" style="228" customWidth="1"/>
    <col min="7952" max="7952" width="9.875" style="228" customWidth="1"/>
    <col min="7953" max="7953" width="7.375" style="228" customWidth="1"/>
    <col min="7954" max="7954" width="11" style="228" customWidth="1"/>
    <col min="7955" max="7955" width="10.75" style="228" customWidth="1"/>
    <col min="7956" max="7956" width="10.25" style="228" customWidth="1"/>
    <col min="7957" max="7957" width="13.75" style="228" customWidth="1"/>
    <col min="7958" max="7958" width="10.25" style="228" customWidth="1"/>
    <col min="7959" max="7959" width="10.125" style="228" customWidth="1"/>
    <col min="7960" max="7960" width="11.625" style="228" customWidth="1"/>
    <col min="7961" max="7961" width="12.875" style="228" customWidth="1"/>
    <col min="7962" max="7962" width="13.875" style="228" customWidth="1"/>
    <col min="7963" max="8199" width="9.125" style="228"/>
    <col min="8200" max="8200" width="6" style="228" customWidth="1"/>
    <col min="8201" max="8201" width="41.75" style="228" customWidth="1"/>
    <col min="8202" max="8202" width="10" style="228" customWidth="1"/>
    <col min="8203" max="8203" width="9.375" style="228" customWidth="1"/>
    <col min="8204" max="8204" width="9.125" style="228" customWidth="1"/>
    <col min="8205" max="8205" width="9.25" style="228" customWidth="1"/>
    <col min="8206" max="8206" width="9" style="228" customWidth="1"/>
    <col min="8207" max="8207" width="8.375" style="228" customWidth="1"/>
    <col min="8208" max="8208" width="9.875" style="228" customWidth="1"/>
    <col min="8209" max="8209" width="7.375" style="228" customWidth="1"/>
    <col min="8210" max="8210" width="11" style="228" customWidth="1"/>
    <col min="8211" max="8211" width="10.75" style="228" customWidth="1"/>
    <col min="8212" max="8212" width="10.25" style="228" customWidth="1"/>
    <col min="8213" max="8213" width="13.75" style="228" customWidth="1"/>
    <col min="8214" max="8214" width="10.25" style="228" customWidth="1"/>
    <col min="8215" max="8215" width="10.125" style="228" customWidth="1"/>
    <col min="8216" max="8216" width="11.625" style="228" customWidth="1"/>
    <col min="8217" max="8217" width="12.875" style="228" customWidth="1"/>
    <col min="8218" max="8218" width="13.875" style="228" customWidth="1"/>
    <col min="8219" max="8455" width="9.125" style="228"/>
    <col min="8456" max="8456" width="6" style="228" customWidth="1"/>
    <col min="8457" max="8457" width="41.75" style="228" customWidth="1"/>
    <col min="8458" max="8458" width="10" style="228" customWidth="1"/>
    <col min="8459" max="8459" width="9.375" style="228" customWidth="1"/>
    <col min="8460" max="8460" width="9.125" style="228" customWidth="1"/>
    <col min="8461" max="8461" width="9.25" style="228" customWidth="1"/>
    <col min="8462" max="8462" width="9" style="228" customWidth="1"/>
    <col min="8463" max="8463" width="8.375" style="228" customWidth="1"/>
    <col min="8464" max="8464" width="9.875" style="228" customWidth="1"/>
    <col min="8465" max="8465" width="7.375" style="228" customWidth="1"/>
    <col min="8466" max="8466" width="11" style="228" customWidth="1"/>
    <col min="8467" max="8467" width="10.75" style="228" customWidth="1"/>
    <col min="8468" max="8468" width="10.25" style="228" customWidth="1"/>
    <col min="8469" max="8469" width="13.75" style="228" customWidth="1"/>
    <col min="8470" max="8470" width="10.25" style="228" customWidth="1"/>
    <col min="8471" max="8471" width="10.125" style="228" customWidth="1"/>
    <col min="8472" max="8472" width="11.625" style="228" customWidth="1"/>
    <col min="8473" max="8473" width="12.875" style="228" customWidth="1"/>
    <col min="8474" max="8474" width="13.875" style="228" customWidth="1"/>
    <col min="8475" max="8711" width="9.125" style="228"/>
    <col min="8712" max="8712" width="6" style="228" customWidth="1"/>
    <col min="8713" max="8713" width="41.75" style="228" customWidth="1"/>
    <col min="8714" max="8714" width="10" style="228" customWidth="1"/>
    <col min="8715" max="8715" width="9.375" style="228" customWidth="1"/>
    <col min="8716" max="8716" width="9.125" style="228" customWidth="1"/>
    <col min="8717" max="8717" width="9.25" style="228" customWidth="1"/>
    <col min="8718" max="8718" width="9" style="228" customWidth="1"/>
    <col min="8719" max="8719" width="8.375" style="228" customWidth="1"/>
    <col min="8720" max="8720" width="9.875" style="228" customWidth="1"/>
    <col min="8721" max="8721" width="7.375" style="228" customWidth="1"/>
    <col min="8722" max="8722" width="11" style="228" customWidth="1"/>
    <col min="8723" max="8723" width="10.75" style="228" customWidth="1"/>
    <col min="8724" max="8724" width="10.25" style="228" customWidth="1"/>
    <col min="8725" max="8725" width="13.75" style="228" customWidth="1"/>
    <col min="8726" max="8726" width="10.25" style="228" customWidth="1"/>
    <col min="8727" max="8727" width="10.125" style="228" customWidth="1"/>
    <col min="8728" max="8728" width="11.625" style="228" customWidth="1"/>
    <col min="8729" max="8729" width="12.875" style="228" customWidth="1"/>
    <col min="8730" max="8730" width="13.875" style="228" customWidth="1"/>
    <col min="8731" max="8967" width="9.125" style="228"/>
    <col min="8968" max="8968" width="6" style="228" customWidth="1"/>
    <col min="8969" max="8969" width="41.75" style="228" customWidth="1"/>
    <col min="8970" max="8970" width="10" style="228" customWidth="1"/>
    <col min="8971" max="8971" width="9.375" style="228" customWidth="1"/>
    <col min="8972" max="8972" width="9.125" style="228" customWidth="1"/>
    <col min="8973" max="8973" width="9.25" style="228" customWidth="1"/>
    <col min="8974" max="8974" width="9" style="228" customWidth="1"/>
    <col min="8975" max="8975" width="8.375" style="228" customWidth="1"/>
    <col min="8976" max="8976" width="9.875" style="228" customWidth="1"/>
    <col min="8977" max="8977" width="7.375" style="228" customWidth="1"/>
    <col min="8978" max="8978" width="11" style="228" customWidth="1"/>
    <col min="8979" max="8979" width="10.75" style="228" customWidth="1"/>
    <col min="8980" max="8980" width="10.25" style="228" customWidth="1"/>
    <col min="8981" max="8981" width="13.75" style="228" customWidth="1"/>
    <col min="8982" max="8982" width="10.25" style="228" customWidth="1"/>
    <col min="8983" max="8983" width="10.125" style="228" customWidth="1"/>
    <col min="8984" max="8984" width="11.625" style="228" customWidth="1"/>
    <col min="8985" max="8985" width="12.875" style="228" customWidth="1"/>
    <col min="8986" max="8986" width="13.875" style="228" customWidth="1"/>
    <col min="8987" max="9223" width="9.125" style="228"/>
    <col min="9224" max="9224" width="6" style="228" customWidth="1"/>
    <col min="9225" max="9225" width="41.75" style="228" customWidth="1"/>
    <col min="9226" max="9226" width="10" style="228" customWidth="1"/>
    <col min="9227" max="9227" width="9.375" style="228" customWidth="1"/>
    <col min="9228" max="9228" width="9.125" style="228" customWidth="1"/>
    <col min="9229" max="9229" width="9.25" style="228" customWidth="1"/>
    <col min="9230" max="9230" width="9" style="228" customWidth="1"/>
    <col min="9231" max="9231" width="8.375" style="228" customWidth="1"/>
    <col min="9232" max="9232" width="9.875" style="228" customWidth="1"/>
    <col min="9233" max="9233" width="7.375" style="228" customWidth="1"/>
    <col min="9234" max="9234" width="11" style="228" customWidth="1"/>
    <col min="9235" max="9235" width="10.75" style="228" customWidth="1"/>
    <col min="9236" max="9236" width="10.25" style="228" customWidth="1"/>
    <col min="9237" max="9237" width="13.75" style="228" customWidth="1"/>
    <col min="9238" max="9238" width="10.25" style="228" customWidth="1"/>
    <col min="9239" max="9239" width="10.125" style="228" customWidth="1"/>
    <col min="9240" max="9240" width="11.625" style="228" customWidth="1"/>
    <col min="9241" max="9241" width="12.875" style="228" customWidth="1"/>
    <col min="9242" max="9242" width="13.875" style="228" customWidth="1"/>
    <col min="9243" max="9479" width="9.125" style="228"/>
    <col min="9480" max="9480" width="6" style="228" customWidth="1"/>
    <col min="9481" max="9481" width="41.75" style="228" customWidth="1"/>
    <col min="9482" max="9482" width="10" style="228" customWidth="1"/>
    <col min="9483" max="9483" width="9.375" style="228" customWidth="1"/>
    <col min="9484" max="9484" width="9.125" style="228" customWidth="1"/>
    <col min="9485" max="9485" width="9.25" style="228" customWidth="1"/>
    <col min="9486" max="9486" width="9" style="228" customWidth="1"/>
    <col min="9487" max="9487" width="8.375" style="228" customWidth="1"/>
    <col min="9488" max="9488" width="9.875" style="228" customWidth="1"/>
    <col min="9489" max="9489" width="7.375" style="228" customWidth="1"/>
    <col min="9490" max="9490" width="11" style="228" customWidth="1"/>
    <col min="9491" max="9491" width="10.75" style="228" customWidth="1"/>
    <col min="9492" max="9492" width="10.25" style="228" customWidth="1"/>
    <col min="9493" max="9493" width="13.75" style="228" customWidth="1"/>
    <col min="9494" max="9494" width="10.25" style="228" customWidth="1"/>
    <col min="9495" max="9495" width="10.125" style="228" customWidth="1"/>
    <col min="9496" max="9496" width="11.625" style="228" customWidth="1"/>
    <col min="9497" max="9497" width="12.875" style="228" customWidth="1"/>
    <col min="9498" max="9498" width="13.875" style="228" customWidth="1"/>
    <col min="9499" max="9735" width="9.125" style="228"/>
    <col min="9736" max="9736" width="6" style="228" customWidth="1"/>
    <col min="9737" max="9737" width="41.75" style="228" customWidth="1"/>
    <col min="9738" max="9738" width="10" style="228" customWidth="1"/>
    <col min="9739" max="9739" width="9.375" style="228" customWidth="1"/>
    <col min="9740" max="9740" width="9.125" style="228" customWidth="1"/>
    <col min="9741" max="9741" width="9.25" style="228" customWidth="1"/>
    <col min="9742" max="9742" width="9" style="228" customWidth="1"/>
    <col min="9743" max="9743" width="8.375" style="228" customWidth="1"/>
    <col min="9744" max="9744" width="9.875" style="228" customWidth="1"/>
    <col min="9745" max="9745" width="7.375" style="228" customWidth="1"/>
    <col min="9746" max="9746" width="11" style="228" customWidth="1"/>
    <col min="9747" max="9747" width="10.75" style="228" customWidth="1"/>
    <col min="9748" max="9748" width="10.25" style="228" customWidth="1"/>
    <col min="9749" max="9749" width="13.75" style="228" customWidth="1"/>
    <col min="9750" max="9750" width="10.25" style="228" customWidth="1"/>
    <col min="9751" max="9751" width="10.125" style="228" customWidth="1"/>
    <col min="9752" max="9752" width="11.625" style="228" customWidth="1"/>
    <col min="9753" max="9753" width="12.875" style="228" customWidth="1"/>
    <col min="9754" max="9754" width="13.875" style="228" customWidth="1"/>
    <col min="9755" max="9991" width="9.125" style="228"/>
    <col min="9992" max="9992" width="6" style="228" customWidth="1"/>
    <col min="9993" max="9993" width="41.75" style="228" customWidth="1"/>
    <col min="9994" max="9994" width="10" style="228" customWidth="1"/>
    <col min="9995" max="9995" width="9.375" style="228" customWidth="1"/>
    <col min="9996" max="9996" width="9.125" style="228" customWidth="1"/>
    <col min="9997" max="9997" width="9.25" style="228" customWidth="1"/>
    <col min="9998" max="9998" width="9" style="228" customWidth="1"/>
    <col min="9999" max="9999" width="8.375" style="228" customWidth="1"/>
    <col min="10000" max="10000" width="9.875" style="228" customWidth="1"/>
    <col min="10001" max="10001" width="7.375" style="228" customWidth="1"/>
    <col min="10002" max="10002" width="11" style="228" customWidth="1"/>
    <col min="10003" max="10003" width="10.75" style="228" customWidth="1"/>
    <col min="10004" max="10004" width="10.25" style="228" customWidth="1"/>
    <col min="10005" max="10005" width="13.75" style="228" customWidth="1"/>
    <col min="10006" max="10006" width="10.25" style="228" customWidth="1"/>
    <col min="10007" max="10007" width="10.125" style="228" customWidth="1"/>
    <col min="10008" max="10008" width="11.625" style="228" customWidth="1"/>
    <col min="10009" max="10009" width="12.875" style="228" customWidth="1"/>
    <col min="10010" max="10010" width="13.875" style="228" customWidth="1"/>
    <col min="10011" max="10247" width="9.125" style="228"/>
    <col min="10248" max="10248" width="6" style="228" customWidth="1"/>
    <col min="10249" max="10249" width="41.75" style="228" customWidth="1"/>
    <col min="10250" max="10250" width="10" style="228" customWidth="1"/>
    <col min="10251" max="10251" width="9.375" style="228" customWidth="1"/>
    <col min="10252" max="10252" width="9.125" style="228" customWidth="1"/>
    <col min="10253" max="10253" width="9.25" style="228" customWidth="1"/>
    <col min="10254" max="10254" width="9" style="228" customWidth="1"/>
    <col min="10255" max="10255" width="8.375" style="228" customWidth="1"/>
    <col min="10256" max="10256" width="9.875" style="228" customWidth="1"/>
    <col min="10257" max="10257" width="7.375" style="228" customWidth="1"/>
    <col min="10258" max="10258" width="11" style="228" customWidth="1"/>
    <col min="10259" max="10259" width="10.75" style="228" customWidth="1"/>
    <col min="10260" max="10260" width="10.25" style="228" customWidth="1"/>
    <col min="10261" max="10261" width="13.75" style="228" customWidth="1"/>
    <col min="10262" max="10262" width="10.25" style="228" customWidth="1"/>
    <col min="10263" max="10263" width="10.125" style="228" customWidth="1"/>
    <col min="10264" max="10264" width="11.625" style="228" customWidth="1"/>
    <col min="10265" max="10265" width="12.875" style="228" customWidth="1"/>
    <col min="10266" max="10266" width="13.875" style="228" customWidth="1"/>
    <col min="10267" max="10503" width="9.125" style="228"/>
    <col min="10504" max="10504" width="6" style="228" customWidth="1"/>
    <col min="10505" max="10505" width="41.75" style="228" customWidth="1"/>
    <col min="10506" max="10506" width="10" style="228" customWidth="1"/>
    <col min="10507" max="10507" width="9.375" style="228" customWidth="1"/>
    <col min="10508" max="10508" width="9.125" style="228" customWidth="1"/>
    <col min="10509" max="10509" width="9.25" style="228" customWidth="1"/>
    <col min="10510" max="10510" width="9" style="228" customWidth="1"/>
    <col min="10511" max="10511" width="8.375" style="228" customWidth="1"/>
    <col min="10512" max="10512" width="9.875" style="228" customWidth="1"/>
    <col min="10513" max="10513" width="7.375" style="228" customWidth="1"/>
    <col min="10514" max="10514" width="11" style="228" customWidth="1"/>
    <col min="10515" max="10515" width="10.75" style="228" customWidth="1"/>
    <col min="10516" max="10516" width="10.25" style="228" customWidth="1"/>
    <col min="10517" max="10517" width="13.75" style="228" customWidth="1"/>
    <col min="10518" max="10518" width="10.25" style="228" customWidth="1"/>
    <col min="10519" max="10519" width="10.125" style="228" customWidth="1"/>
    <col min="10520" max="10520" width="11.625" style="228" customWidth="1"/>
    <col min="10521" max="10521" width="12.875" style="228" customWidth="1"/>
    <col min="10522" max="10522" width="13.875" style="228" customWidth="1"/>
    <col min="10523" max="10759" width="9.125" style="228"/>
    <col min="10760" max="10760" width="6" style="228" customWidth="1"/>
    <col min="10761" max="10761" width="41.75" style="228" customWidth="1"/>
    <col min="10762" max="10762" width="10" style="228" customWidth="1"/>
    <col min="10763" max="10763" width="9.375" style="228" customWidth="1"/>
    <col min="10764" max="10764" width="9.125" style="228" customWidth="1"/>
    <col min="10765" max="10765" width="9.25" style="228" customWidth="1"/>
    <col min="10766" max="10766" width="9" style="228" customWidth="1"/>
    <col min="10767" max="10767" width="8.375" style="228" customWidth="1"/>
    <col min="10768" max="10768" width="9.875" style="228" customWidth="1"/>
    <col min="10769" max="10769" width="7.375" style="228" customWidth="1"/>
    <col min="10770" max="10770" width="11" style="228" customWidth="1"/>
    <col min="10771" max="10771" width="10.75" style="228" customWidth="1"/>
    <col min="10772" max="10772" width="10.25" style="228" customWidth="1"/>
    <col min="10773" max="10773" width="13.75" style="228" customWidth="1"/>
    <col min="10774" max="10774" width="10.25" style="228" customWidth="1"/>
    <col min="10775" max="10775" width="10.125" style="228" customWidth="1"/>
    <col min="10776" max="10776" width="11.625" style="228" customWidth="1"/>
    <col min="10777" max="10777" width="12.875" style="228" customWidth="1"/>
    <col min="10778" max="10778" width="13.875" style="228" customWidth="1"/>
    <col min="10779" max="11015" width="9.125" style="228"/>
    <col min="11016" max="11016" width="6" style="228" customWidth="1"/>
    <col min="11017" max="11017" width="41.75" style="228" customWidth="1"/>
    <col min="11018" max="11018" width="10" style="228" customWidth="1"/>
    <col min="11019" max="11019" width="9.375" style="228" customWidth="1"/>
    <col min="11020" max="11020" width="9.125" style="228" customWidth="1"/>
    <col min="11021" max="11021" width="9.25" style="228" customWidth="1"/>
    <col min="11022" max="11022" width="9" style="228" customWidth="1"/>
    <col min="11023" max="11023" width="8.375" style="228" customWidth="1"/>
    <col min="11024" max="11024" width="9.875" style="228" customWidth="1"/>
    <col min="11025" max="11025" width="7.375" style="228" customWidth="1"/>
    <col min="11026" max="11026" width="11" style="228" customWidth="1"/>
    <col min="11027" max="11027" width="10.75" style="228" customWidth="1"/>
    <col min="11028" max="11028" width="10.25" style="228" customWidth="1"/>
    <col min="11029" max="11029" width="13.75" style="228" customWidth="1"/>
    <col min="11030" max="11030" width="10.25" style="228" customWidth="1"/>
    <col min="11031" max="11031" width="10.125" style="228" customWidth="1"/>
    <col min="11032" max="11032" width="11.625" style="228" customWidth="1"/>
    <col min="11033" max="11033" width="12.875" style="228" customWidth="1"/>
    <col min="11034" max="11034" width="13.875" style="228" customWidth="1"/>
    <col min="11035" max="11271" width="9.125" style="228"/>
    <col min="11272" max="11272" width="6" style="228" customWidth="1"/>
    <col min="11273" max="11273" width="41.75" style="228" customWidth="1"/>
    <col min="11274" max="11274" width="10" style="228" customWidth="1"/>
    <col min="11275" max="11275" width="9.375" style="228" customWidth="1"/>
    <col min="11276" max="11276" width="9.125" style="228" customWidth="1"/>
    <col min="11277" max="11277" width="9.25" style="228" customWidth="1"/>
    <col min="11278" max="11278" width="9" style="228" customWidth="1"/>
    <col min="11279" max="11279" width="8.375" style="228" customWidth="1"/>
    <col min="11280" max="11280" width="9.875" style="228" customWidth="1"/>
    <col min="11281" max="11281" width="7.375" style="228" customWidth="1"/>
    <col min="11282" max="11282" width="11" style="228" customWidth="1"/>
    <col min="11283" max="11283" width="10.75" style="228" customWidth="1"/>
    <col min="11284" max="11284" width="10.25" style="228" customWidth="1"/>
    <col min="11285" max="11285" width="13.75" style="228" customWidth="1"/>
    <col min="11286" max="11286" width="10.25" style="228" customWidth="1"/>
    <col min="11287" max="11287" width="10.125" style="228" customWidth="1"/>
    <col min="11288" max="11288" width="11.625" style="228" customWidth="1"/>
    <col min="11289" max="11289" width="12.875" style="228" customWidth="1"/>
    <col min="11290" max="11290" width="13.875" style="228" customWidth="1"/>
    <col min="11291" max="11527" width="9.125" style="228"/>
    <col min="11528" max="11528" width="6" style="228" customWidth="1"/>
    <col min="11529" max="11529" width="41.75" style="228" customWidth="1"/>
    <col min="11530" max="11530" width="10" style="228" customWidth="1"/>
    <col min="11531" max="11531" width="9.375" style="228" customWidth="1"/>
    <col min="11532" max="11532" width="9.125" style="228" customWidth="1"/>
    <col min="11533" max="11533" width="9.25" style="228" customWidth="1"/>
    <col min="11534" max="11534" width="9" style="228" customWidth="1"/>
    <col min="11535" max="11535" width="8.375" style="228" customWidth="1"/>
    <col min="11536" max="11536" width="9.875" style="228" customWidth="1"/>
    <col min="11537" max="11537" width="7.375" style="228" customWidth="1"/>
    <col min="11538" max="11538" width="11" style="228" customWidth="1"/>
    <col min="11539" max="11539" width="10.75" style="228" customWidth="1"/>
    <col min="11540" max="11540" width="10.25" style="228" customWidth="1"/>
    <col min="11541" max="11541" width="13.75" style="228" customWidth="1"/>
    <col min="11542" max="11542" width="10.25" style="228" customWidth="1"/>
    <col min="11543" max="11543" width="10.125" style="228" customWidth="1"/>
    <col min="11544" max="11544" width="11.625" style="228" customWidth="1"/>
    <col min="11545" max="11545" width="12.875" style="228" customWidth="1"/>
    <col min="11546" max="11546" width="13.875" style="228" customWidth="1"/>
    <col min="11547" max="11783" width="9.125" style="228"/>
    <col min="11784" max="11784" width="6" style="228" customWidth="1"/>
    <col min="11785" max="11785" width="41.75" style="228" customWidth="1"/>
    <col min="11786" max="11786" width="10" style="228" customWidth="1"/>
    <col min="11787" max="11787" width="9.375" style="228" customWidth="1"/>
    <col min="11788" max="11788" width="9.125" style="228" customWidth="1"/>
    <col min="11789" max="11789" width="9.25" style="228" customWidth="1"/>
    <col min="11790" max="11790" width="9" style="228" customWidth="1"/>
    <col min="11791" max="11791" width="8.375" style="228" customWidth="1"/>
    <col min="11792" max="11792" width="9.875" style="228" customWidth="1"/>
    <col min="11793" max="11793" width="7.375" style="228" customWidth="1"/>
    <col min="11794" max="11794" width="11" style="228" customWidth="1"/>
    <col min="11795" max="11795" width="10.75" style="228" customWidth="1"/>
    <col min="11796" max="11796" width="10.25" style="228" customWidth="1"/>
    <col min="11797" max="11797" width="13.75" style="228" customWidth="1"/>
    <col min="11798" max="11798" width="10.25" style="228" customWidth="1"/>
    <col min="11799" max="11799" width="10.125" style="228" customWidth="1"/>
    <col min="11800" max="11800" width="11.625" style="228" customWidth="1"/>
    <col min="11801" max="11801" width="12.875" style="228" customWidth="1"/>
    <col min="11802" max="11802" width="13.875" style="228" customWidth="1"/>
    <col min="11803" max="12039" width="9.125" style="228"/>
    <col min="12040" max="12040" width="6" style="228" customWidth="1"/>
    <col min="12041" max="12041" width="41.75" style="228" customWidth="1"/>
    <col min="12042" max="12042" width="10" style="228" customWidth="1"/>
    <col min="12043" max="12043" width="9.375" style="228" customWidth="1"/>
    <col min="12044" max="12044" width="9.125" style="228" customWidth="1"/>
    <col min="12045" max="12045" width="9.25" style="228" customWidth="1"/>
    <col min="12046" max="12046" width="9" style="228" customWidth="1"/>
    <col min="12047" max="12047" width="8.375" style="228" customWidth="1"/>
    <col min="12048" max="12048" width="9.875" style="228" customWidth="1"/>
    <col min="12049" max="12049" width="7.375" style="228" customWidth="1"/>
    <col min="12050" max="12050" width="11" style="228" customWidth="1"/>
    <col min="12051" max="12051" width="10.75" style="228" customWidth="1"/>
    <col min="12052" max="12052" width="10.25" style="228" customWidth="1"/>
    <col min="12053" max="12053" width="13.75" style="228" customWidth="1"/>
    <col min="12054" max="12054" width="10.25" style="228" customWidth="1"/>
    <col min="12055" max="12055" width="10.125" style="228" customWidth="1"/>
    <col min="12056" max="12056" width="11.625" style="228" customWidth="1"/>
    <col min="12057" max="12057" width="12.875" style="228" customWidth="1"/>
    <col min="12058" max="12058" width="13.875" style="228" customWidth="1"/>
    <col min="12059" max="12295" width="9.125" style="228"/>
    <col min="12296" max="12296" width="6" style="228" customWidth="1"/>
    <col min="12297" max="12297" width="41.75" style="228" customWidth="1"/>
    <col min="12298" max="12298" width="10" style="228" customWidth="1"/>
    <col min="12299" max="12299" width="9.375" style="228" customWidth="1"/>
    <col min="12300" max="12300" width="9.125" style="228" customWidth="1"/>
    <col min="12301" max="12301" width="9.25" style="228" customWidth="1"/>
    <col min="12302" max="12302" width="9" style="228" customWidth="1"/>
    <col min="12303" max="12303" width="8.375" style="228" customWidth="1"/>
    <col min="12304" max="12304" width="9.875" style="228" customWidth="1"/>
    <col min="12305" max="12305" width="7.375" style="228" customWidth="1"/>
    <col min="12306" max="12306" width="11" style="228" customWidth="1"/>
    <col min="12307" max="12307" width="10.75" style="228" customWidth="1"/>
    <col min="12308" max="12308" width="10.25" style="228" customWidth="1"/>
    <col min="12309" max="12309" width="13.75" style="228" customWidth="1"/>
    <col min="12310" max="12310" width="10.25" style="228" customWidth="1"/>
    <col min="12311" max="12311" width="10.125" style="228" customWidth="1"/>
    <col min="12312" max="12312" width="11.625" style="228" customWidth="1"/>
    <col min="12313" max="12313" width="12.875" style="228" customWidth="1"/>
    <col min="12314" max="12314" width="13.875" style="228" customWidth="1"/>
    <col min="12315" max="12551" width="9.125" style="228"/>
    <col min="12552" max="12552" width="6" style="228" customWidth="1"/>
    <col min="12553" max="12553" width="41.75" style="228" customWidth="1"/>
    <col min="12554" max="12554" width="10" style="228" customWidth="1"/>
    <col min="12555" max="12555" width="9.375" style="228" customWidth="1"/>
    <col min="12556" max="12556" width="9.125" style="228" customWidth="1"/>
    <col min="12557" max="12557" width="9.25" style="228" customWidth="1"/>
    <col min="12558" max="12558" width="9" style="228" customWidth="1"/>
    <col min="12559" max="12559" width="8.375" style="228" customWidth="1"/>
    <col min="12560" max="12560" width="9.875" style="228" customWidth="1"/>
    <col min="12561" max="12561" width="7.375" style="228" customWidth="1"/>
    <col min="12562" max="12562" width="11" style="228" customWidth="1"/>
    <col min="12563" max="12563" width="10.75" style="228" customWidth="1"/>
    <col min="12564" max="12564" width="10.25" style="228" customWidth="1"/>
    <col min="12565" max="12565" width="13.75" style="228" customWidth="1"/>
    <col min="12566" max="12566" width="10.25" style="228" customWidth="1"/>
    <col min="12567" max="12567" width="10.125" style="228" customWidth="1"/>
    <col min="12568" max="12568" width="11.625" style="228" customWidth="1"/>
    <col min="12569" max="12569" width="12.875" style="228" customWidth="1"/>
    <col min="12570" max="12570" width="13.875" style="228" customWidth="1"/>
    <col min="12571" max="12807" width="9.125" style="228"/>
    <col min="12808" max="12808" width="6" style="228" customWidth="1"/>
    <col min="12809" max="12809" width="41.75" style="228" customWidth="1"/>
    <col min="12810" max="12810" width="10" style="228" customWidth="1"/>
    <col min="12811" max="12811" width="9.375" style="228" customWidth="1"/>
    <col min="12812" max="12812" width="9.125" style="228" customWidth="1"/>
    <col min="12813" max="12813" width="9.25" style="228" customWidth="1"/>
    <col min="12814" max="12814" width="9" style="228" customWidth="1"/>
    <col min="12815" max="12815" width="8.375" style="228" customWidth="1"/>
    <col min="12816" max="12816" width="9.875" style="228" customWidth="1"/>
    <col min="12817" max="12817" width="7.375" style="228" customWidth="1"/>
    <col min="12818" max="12818" width="11" style="228" customWidth="1"/>
    <col min="12819" max="12819" width="10.75" style="228" customWidth="1"/>
    <col min="12820" max="12820" width="10.25" style="228" customWidth="1"/>
    <col min="12821" max="12821" width="13.75" style="228" customWidth="1"/>
    <col min="12822" max="12822" width="10.25" style="228" customWidth="1"/>
    <col min="12823" max="12823" width="10.125" style="228" customWidth="1"/>
    <col min="12824" max="12824" width="11.625" style="228" customWidth="1"/>
    <col min="12825" max="12825" width="12.875" style="228" customWidth="1"/>
    <col min="12826" max="12826" width="13.875" style="228" customWidth="1"/>
    <col min="12827" max="13063" width="9.125" style="228"/>
    <col min="13064" max="13064" width="6" style="228" customWidth="1"/>
    <col min="13065" max="13065" width="41.75" style="228" customWidth="1"/>
    <col min="13066" max="13066" width="10" style="228" customWidth="1"/>
    <col min="13067" max="13067" width="9.375" style="228" customWidth="1"/>
    <col min="13068" max="13068" width="9.125" style="228" customWidth="1"/>
    <col min="13069" max="13069" width="9.25" style="228" customWidth="1"/>
    <col min="13070" max="13070" width="9" style="228" customWidth="1"/>
    <col min="13071" max="13071" width="8.375" style="228" customWidth="1"/>
    <col min="13072" max="13072" width="9.875" style="228" customWidth="1"/>
    <col min="13073" max="13073" width="7.375" style="228" customWidth="1"/>
    <col min="13074" max="13074" width="11" style="228" customWidth="1"/>
    <col min="13075" max="13075" width="10.75" style="228" customWidth="1"/>
    <col min="13076" max="13076" width="10.25" style="228" customWidth="1"/>
    <col min="13077" max="13077" width="13.75" style="228" customWidth="1"/>
    <col min="13078" max="13078" width="10.25" style="228" customWidth="1"/>
    <col min="13079" max="13079" width="10.125" style="228" customWidth="1"/>
    <col min="13080" max="13080" width="11.625" style="228" customWidth="1"/>
    <col min="13081" max="13081" width="12.875" style="228" customWidth="1"/>
    <col min="13082" max="13082" width="13.875" style="228" customWidth="1"/>
    <col min="13083" max="13319" width="9.125" style="228"/>
    <col min="13320" max="13320" width="6" style="228" customWidth="1"/>
    <col min="13321" max="13321" width="41.75" style="228" customWidth="1"/>
    <col min="13322" max="13322" width="10" style="228" customWidth="1"/>
    <col min="13323" max="13323" width="9.375" style="228" customWidth="1"/>
    <col min="13324" max="13324" width="9.125" style="228" customWidth="1"/>
    <col min="13325" max="13325" width="9.25" style="228" customWidth="1"/>
    <col min="13326" max="13326" width="9" style="228" customWidth="1"/>
    <col min="13327" max="13327" width="8.375" style="228" customWidth="1"/>
    <col min="13328" max="13328" width="9.875" style="228" customWidth="1"/>
    <col min="13329" max="13329" width="7.375" style="228" customWidth="1"/>
    <col min="13330" max="13330" width="11" style="228" customWidth="1"/>
    <col min="13331" max="13331" width="10.75" style="228" customWidth="1"/>
    <col min="13332" max="13332" width="10.25" style="228" customWidth="1"/>
    <col min="13333" max="13333" width="13.75" style="228" customWidth="1"/>
    <col min="13334" max="13334" width="10.25" style="228" customWidth="1"/>
    <col min="13335" max="13335" width="10.125" style="228" customWidth="1"/>
    <col min="13336" max="13336" width="11.625" style="228" customWidth="1"/>
    <col min="13337" max="13337" width="12.875" style="228" customWidth="1"/>
    <col min="13338" max="13338" width="13.875" style="228" customWidth="1"/>
    <col min="13339" max="13575" width="9.125" style="228"/>
    <col min="13576" max="13576" width="6" style="228" customWidth="1"/>
    <col min="13577" max="13577" width="41.75" style="228" customWidth="1"/>
    <col min="13578" max="13578" width="10" style="228" customWidth="1"/>
    <col min="13579" max="13579" width="9.375" style="228" customWidth="1"/>
    <col min="13580" max="13580" width="9.125" style="228" customWidth="1"/>
    <col min="13581" max="13581" width="9.25" style="228" customWidth="1"/>
    <col min="13582" max="13582" width="9" style="228" customWidth="1"/>
    <col min="13583" max="13583" width="8.375" style="228" customWidth="1"/>
    <col min="13584" max="13584" width="9.875" style="228" customWidth="1"/>
    <col min="13585" max="13585" width="7.375" style="228" customWidth="1"/>
    <col min="13586" max="13586" width="11" style="228" customWidth="1"/>
    <col min="13587" max="13587" width="10.75" style="228" customWidth="1"/>
    <col min="13588" max="13588" width="10.25" style="228" customWidth="1"/>
    <col min="13589" max="13589" width="13.75" style="228" customWidth="1"/>
    <col min="13590" max="13590" width="10.25" style="228" customWidth="1"/>
    <col min="13591" max="13591" width="10.125" style="228" customWidth="1"/>
    <col min="13592" max="13592" width="11.625" style="228" customWidth="1"/>
    <col min="13593" max="13593" width="12.875" style="228" customWidth="1"/>
    <col min="13594" max="13594" width="13.875" style="228" customWidth="1"/>
    <col min="13595" max="13831" width="9.125" style="228"/>
    <col min="13832" max="13832" width="6" style="228" customWidth="1"/>
    <col min="13833" max="13833" width="41.75" style="228" customWidth="1"/>
    <col min="13834" max="13834" width="10" style="228" customWidth="1"/>
    <col min="13835" max="13835" width="9.375" style="228" customWidth="1"/>
    <col min="13836" max="13836" width="9.125" style="228" customWidth="1"/>
    <col min="13837" max="13837" width="9.25" style="228" customWidth="1"/>
    <col min="13838" max="13838" width="9" style="228" customWidth="1"/>
    <col min="13839" max="13839" width="8.375" style="228" customWidth="1"/>
    <col min="13840" max="13840" width="9.875" style="228" customWidth="1"/>
    <col min="13841" max="13841" width="7.375" style="228" customWidth="1"/>
    <col min="13842" max="13842" width="11" style="228" customWidth="1"/>
    <col min="13843" max="13843" width="10.75" style="228" customWidth="1"/>
    <col min="13844" max="13844" width="10.25" style="228" customWidth="1"/>
    <col min="13845" max="13845" width="13.75" style="228" customWidth="1"/>
    <col min="13846" max="13846" width="10.25" style="228" customWidth="1"/>
    <col min="13847" max="13847" width="10.125" style="228" customWidth="1"/>
    <col min="13848" max="13848" width="11.625" style="228" customWidth="1"/>
    <col min="13849" max="13849" width="12.875" style="228" customWidth="1"/>
    <col min="13850" max="13850" width="13.875" style="228" customWidth="1"/>
    <col min="13851" max="14087" width="9.125" style="228"/>
    <col min="14088" max="14088" width="6" style="228" customWidth="1"/>
    <col min="14089" max="14089" width="41.75" style="228" customWidth="1"/>
    <col min="14090" max="14090" width="10" style="228" customWidth="1"/>
    <col min="14091" max="14091" width="9.375" style="228" customWidth="1"/>
    <col min="14092" max="14092" width="9.125" style="228" customWidth="1"/>
    <col min="14093" max="14093" width="9.25" style="228" customWidth="1"/>
    <col min="14094" max="14094" width="9" style="228" customWidth="1"/>
    <col min="14095" max="14095" width="8.375" style="228" customWidth="1"/>
    <col min="14096" max="14096" width="9.875" style="228" customWidth="1"/>
    <col min="14097" max="14097" width="7.375" style="228" customWidth="1"/>
    <col min="14098" max="14098" width="11" style="228" customWidth="1"/>
    <col min="14099" max="14099" width="10.75" style="228" customWidth="1"/>
    <col min="14100" max="14100" width="10.25" style="228" customWidth="1"/>
    <col min="14101" max="14101" width="13.75" style="228" customWidth="1"/>
    <col min="14102" max="14102" width="10.25" style="228" customWidth="1"/>
    <col min="14103" max="14103" width="10.125" style="228" customWidth="1"/>
    <col min="14104" max="14104" width="11.625" style="228" customWidth="1"/>
    <col min="14105" max="14105" width="12.875" style="228" customWidth="1"/>
    <col min="14106" max="14106" width="13.875" style="228" customWidth="1"/>
    <col min="14107" max="14343" width="9.125" style="228"/>
    <col min="14344" max="14344" width="6" style="228" customWidth="1"/>
    <col min="14345" max="14345" width="41.75" style="228" customWidth="1"/>
    <col min="14346" max="14346" width="10" style="228" customWidth="1"/>
    <col min="14347" max="14347" width="9.375" style="228" customWidth="1"/>
    <col min="14348" max="14348" width="9.125" style="228" customWidth="1"/>
    <col min="14349" max="14349" width="9.25" style="228" customWidth="1"/>
    <col min="14350" max="14350" width="9" style="228" customWidth="1"/>
    <col min="14351" max="14351" width="8.375" style="228" customWidth="1"/>
    <col min="14352" max="14352" width="9.875" style="228" customWidth="1"/>
    <col min="14353" max="14353" width="7.375" style="228" customWidth="1"/>
    <col min="14354" max="14354" width="11" style="228" customWidth="1"/>
    <col min="14355" max="14355" width="10.75" style="228" customWidth="1"/>
    <col min="14356" max="14356" width="10.25" style="228" customWidth="1"/>
    <col min="14357" max="14357" width="13.75" style="228" customWidth="1"/>
    <col min="14358" max="14358" width="10.25" style="228" customWidth="1"/>
    <col min="14359" max="14359" width="10.125" style="228" customWidth="1"/>
    <col min="14360" max="14360" width="11.625" style="228" customWidth="1"/>
    <col min="14361" max="14361" width="12.875" style="228" customWidth="1"/>
    <col min="14362" max="14362" width="13.875" style="228" customWidth="1"/>
    <col min="14363" max="14599" width="9.125" style="228"/>
    <col min="14600" max="14600" width="6" style="228" customWidth="1"/>
    <col min="14601" max="14601" width="41.75" style="228" customWidth="1"/>
    <col min="14602" max="14602" width="10" style="228" customWidth="1"/>
    <col min="14603" max="14603" width="9.375" style="228" customWidth="1"/>
    <col min="14604" max="14604" width="9.125" style="228" customWidth="1"/>
    <col min="14605" max="14605" width="9.25" style="228" customWidth="1"/>
    <col min="14606" max="14606" width="9" style="228" customWidth="1"/>
    <col min="14607" max="14607" width="8.375" style="228" customWidth="1"/>
    <col min="14608" max="14608" width="9.875" style="228" customWidth="1"/>
    <col min="14609" max="14609" width="7.375" style="228" customWidth="1"/>
    <col min="14610" max="14610" width="11" style="228" customWidth="1"/>
    <col min="14611" max="14611" width="10.75" style="228" customWidth="1"/>
    <col min="14612" max="14612" width="10.25" style="228" customWidth="1"/>
    <col min="14613" max="14613" width="13.75" style="228" customWidth="1"/>
    <col min="14614" max="14614" width="10.25" style="228" customWidth="1"/>
    <col min="14615" max="14615" width="10.125" style="228" customWidth="1"/>
    <col min="14616" max="14616" width="11.625" style="228" customWidth="1"/>
    <col min="14617" max="14617" width="12.875" style="228" customWidth="1"/>
    <col min="14618" max="14618" width="13.875" style="228" customWidth="1"/>
    <col min="14619" max="14855" width="9.125" style="228"/>
    <col min="14856" max="14856" width="6" style="228" customWidth="1"/>
    <col min="14857" max="14857" width="41.75" style="228" customWidth="1"/>
    <col min="14858" max="14858" width="10" style="228" customWidth="1"/>
    <col min="14859" max="14859" width="9.375" style="228" customWidth="1"/>
    <col min="14860" max="14860" width="9.125" style="228" customWidth="1"/>
    <col min="14861" max="14861" width="9.25" style="228" customWidth="1"/>
    <col min="14862" max="14862" width="9" style="228" customWidth="1"/>
    <col min="14863" max="14863" width="8.375" style="228" customWidth="1"/>
    <col min="14864" max="14864" width="9.875" style="228" customWidth="1"/>
    <col min="14865" max="14865" width="7.375" style="228" customWidth="1"/>
    <col min="14866" max="14866" width="11" style="228" customWidth="1"/>
    <col min="14867" max="14867" width="10.75" style="228" customWidth="1"/>
    <col min="14868" max="14868" width="10.25" style="228" customWidth="1"/>
    <col min="14869" max="14869" width="13.75" style="228" customWidth="1"/>
    <col min="14870" max="14870" width="10.25" style="228" customWidth="1"/>
    <col min="14871" max="14871" width="10.125" style="228" customWidth="1"/>
    <col min="14872" max="14872" width="11.625" style="228" customWidth="1"/>
    <col min="14873" max="14873" width="12.875" style="228" customWidth="1"/>
    <col min="14874" max="14874" width="13.875" style="228" customWidth="1"/>
    <col min="14875" max="15111" width="9.125" style="228"/>
    <col min="15112" max="15112" width="6" style="228" customWidth="1"/>
    <col min="15113" max="15113" width="41.75" style="228" customWidth="1"/>
    <col min="15114" max="15114" width="10" style="228" customWidth="1"/>
    <col min="15115" max="15115" width="9.375" style="228" customWidth="1"/>
    <col min="15116" max="15116" width="9.125" style="228" customWidth="1"/>
    <col min="15117" max="15117" width="9.25" style="228" customWidth="1"/>
    <col min="15118" max="15118" width="9" style="228" customWidth="1"/>
    <col min="15119" max="15119" width="8.375" style="228" customWidth="1"/>
    <col min="15120" max="15120" width="9.875" style="228" customWidth="1"/>
    <col min="15121" max="15121" width="7.375" style="228" customWidth="1"/>
    <col min="15122" max="15122" width="11" style="228" customWidth="1"/>
    <col min="15123" max="15123" width="10.75" style="228" customWidth="1"/>
    <col min="15124" max="15124" width="10.25" style="228" customWidth="1"/>
    <col min="15125" max="15125" width="13.75" style="228" customWidth="1"/>
    <col min="15126" max="15126" width="10.25" style="228" customWidth="1"/>
    <col min="15127" max="15127" width="10.125" style="228" customWidth="1"/>
    <col min="15128" max="15128" width="11.625" style="228" customWidth="1"/>
    <col min="15129" max="15129" width="12.875" style="228" customWidth="1"/>
    <col min="15130" max="15130" width="13.875" style="228" customWidth="1"/>
    <col min="15131" max="15367" width="9.125" style="228"/>
    <col min="15368" max="15368" width="6" style="228" customWidth="1"/>
    <col min="15369" max="15369" width="41.75" style="228" customWidth="1"/>
    <col min="15370" max="15370" width="10" style="228" customWidth="1"/>
    <col min="15371" max="15371" width="9.375" style="228" customWidth="1"/>
    <col min="15372" max="15372" width="9.125" style="228" customWidth="1"/>
    <col min="15373" max="15373" width="9.25" style="228" customWidth="1"/>
    <col min="15374" max="15374" width="9" style="228" customWidth="1"/>
    <col min="15375" max="15375" width="8.375" style="228" customWidth="1"/>
    <col min="15376" max="15376" width="9.875" style="228" customWidth="1"/>
    <col min="15377" max="15377" width="7.375" style="228" customWidth="1"/>
    <col min="15378" max="15378" width="11" style="228" customWidth="1"/>
    <col min="15379" max="15379" width="10.75" style="228" customWidth="1"/>
    <col min="15380" max="15380" width="10.25" style="228" customWidth="1"/>
    <col min="15381" max="15381" width="13.75" style="228" customWidth="1"/>
    <col min="15382" max="15382" width="10.25" style="228" customWidth="1"/>
    <col min="15383" max="15383" width="10.125" style="228" customWidth="1"/>
    <col min="15384" max="15384" width="11.625" style="228" customWidth="1"/>
    <col min="15385" max="15385" width="12.875" style="228" customWidth="1"/>
    <col min="15386" max="15386" width="13.875" style="228" customWidth="1"/>
    <col min="15387" max="15623" width="9.125" style="228"/>
    <col min="15624" max="15624" width="6" style="228" customWidth="1"/>
    <col min="15625" max="15625" width="41.75" style="228" customWidth="1"/>
    <col min="15626" max="15626" width="10" style="228" customWidth="1"/>
    <col min="15627" max="15627" width="9.375" style="228" customWidth="1"/>
    <col min="15628" max="15628" width="9.125" style="228" customWidth="1"/>
    <col min="15629" max="15629" width="9.25" style="228" customWidth="1"/>
    <col min="15630" max="15630" width="9" style="228" customWidth="1"/>
    <col min="15631" max="15631" width="8.375" style="228" customWidth="1"/>
    <col min="15632" max="15632" width="9.875" style="228" customWidth="1"/>
    <col min="15633" max="15633" width="7.375" style="228" customWidth="1"/>
    <col min="15634" max="15634" width="11" style="228" customWidth="1"/>
    <col min="15635" max="15635" width="10.75" style="228" customWidth="1"/>
    <col min="15636" max="15636" width="10.25" style="228" customWidth="1"/>
    <col min="15637" max="15637" width="13.75" style="228" customWidth="1"/>
    <col min="15638" max="15638" width="10.25" style="228" customWidth="1"/>
    <col min="15639" max="15639" width="10.125" style="228" customWidth="1"/>
    <col min="15640" max="15640" width="11.625" style="228" customWidth="1"/>
    <col min="15641" max="15641" width="12.875" style="228" customWidth="1"/>
    <col min="15642" max="15642" width="13.875" style="228" customWidth="1"/>
    <col min="15643" max="15879" width="9.125" style="228"/>
    <col min="15880" max="15880" width="6" style="228" customWidth="1"/>
    <col min="15881" max="15881" width="41.75" style="228" customWidth="1"/>
    <col min="15882" max="15882" width="10" style="228" customWidth="1"/>
    <col min="15883" max="15883" width="9.375" style="228" customWidth="1"/>
    <col min="15884" max="15884" width="9.125" style="228" customWidth="1"/>
    <col min="15885" max="15885" width="9.25" style="228" customWidth="1"/>
    <col min="15886" max="15886" width="9" style="228" customWidth="1"/>
    <col min="15887" max="15887" width="8.375" style="228" customWidth="1"/>
    <col min="15888" max="15888" width="9.875" style="228" customWidth="1"/>
    <col min="15889" max="15889" width="7.375" style="228" customWidth="1"/>
    <col min="15890" max="15890" width="11" style="228" customWidth="1"/>
    <col min="15891" max="15891" width="10.75" style="228" customWidth="1"/>
    <col min="15892" max="15892" width="10.25" style="228" customWidth="1"/>
    <col min="15893" max="15893" width="13.75" style="228" customWidth="1"/>
    <col min="15894" max="15894" width="10.25" style="228" customWidth="1"/>
    <col min="15895" max="15895" width="10.125" style="228" customWidth="1"/>
    <col min="15896" max="15896" width="11.625" style="228" customWidth="1"/>
    <col min="15897" max="15897" width="12.875" style="228" customWidth="1"/>
    <col min="15898" max="15898" width="13.875" style="228" customWidth="1"/>
    <col min="15899" max="16135" width="9.125" style="228"/>
    <col min="16136" max="16136" width="6" style="228" customWidth="1"/>
    <col min="16137" max="16137" width="41.75" style="228" customWidth="1"/>
    <col min="16138" max="16138" width="10" style="228" customWidth="1"/>
    <col min="16139" max="16139" width="9.375" style="228" customWidth="1"/>
    <col min="16140" max="16140" width="9.125" style="228" customWidth="1"/>
    <col min="16141" max="16141" width="9.25" style="228" customWidth="1"/>
    <col min="16142" max="16142" width="9" style="228" customWidth="1"/>
    <col min="16143" max="16143" width="8.375" style="228" customWidth="1"/>
    <col min="16144" max="16144" width="9.875" style="228" customWidth="1"/>
    <col min="16145" max="16145" width="7.375" style="228" customWidth="1"/>
    <col min="16146" max="16146" width="11" style="228" customWidth="1"/>
    <col min="16147" max="16147" width="10.75" style="228" customWidth="1"/>
    <col min="16148" max="16148" width="10.25" style="228" customWidth="1"/>
    <col min="16149" max="16149" width="13.75" style="228" customWidth="1"/>
    <col min="16150" max="16150" width="10.25" style="228" customWidth="1"/>
    <col min="16151" max="16151" width="10.125" style="228" customWidth="1"/>
    <col min="16152" max="16152" width="11.625" style="228" customWidth="1"/>
    <col min="16153" max="16153" width="12.875" style="228" customWidth="1"/>
    <col min="16154" max="16154" width="13.875" style="228" customWidth="1"/>
    <col min="16155" max="16384" width="9.125" style="228"/>
  </cols>
  <sheetData>
    <row r="1" spans="1:26" ht="18" customHeight="1" x14ac:dyDescent="0.2">
      <c r="A1" s="901" t="s">
        <v>914</v>
      </c>
      <c r="B1" s="901"/>
      <c r="W1" s="909" t="s">
        <v>930</v>
      </c>
      <c r="X1" s="909"/>
      <c r="Y1" s="909"/>
      <c r="Z1" s="909"/>
    </row>
    <row r="2" spans="1:26" ht="18" customHeight="1" x14ac:dyDescent="0.2">
      <c r="A2" s="902"/>
      <c r="B2" s="902"/>
    </row>
    <row r="3" spans="1:26" ht="30" customHeight="1" x14ac:dyDescent="0.2">
      <c r="A3" s="903" t="s">
        <v>915</v>
      </c>
      <c r="B3" s="903"/>
      <c r="C3" s="903"/>
      <c r="D3" s="903"/>
      <c r="E3" s="903"/>
      <c r="F3" s="903"/>
      <c r="G3" s="903"/>
      <c r="H3" s="903"/>
      <c r="I3" s="903"/>
      <c r="J3" s="903"/>
      <c r="K3" s="903"/>
      <c r="L3" s="903"/>
      <c r="M3" s="903"/>
      <c r="N3" s="903"/>
      <c r="O3" s="903"/>
      <c r="P3" s="903"/>
      <c r="Q3" s="903"/>
      <c r="R3" s="903"/>
      <c r="S3" s="903"/>
      <c r="T3" s="903"/>
      <c r="U3" s="903"/>
      <c r="V3" s="903"/>
      <c r="W3" s="903"/>
      <c r="X3" s="903"/>
      <c r="Y3" s="903"/>
      <c r="Z3" s="903"/>
    </row>
    <row r="4" spans="1:26" ht="15.75" x14ac:dyDescent="0.25">
      <c r="A4" s="513"/>
      <c r="B4" s="514"/>
      <c r="C4" s="515"/>
      <c r="D4" s="515"/>
      <c r="E4" s="515"/>
      <c r="F4" s="515"/>
      <c r="G4" s="515"/>
      <c r="H4" s="515"/>
      <c r="I4" s="515"/>
      <c r="J4" s="515"/>
      <c r="K4" s="515"/>
      <c r="L4" s="515"/>
      <c r="M4" s="516"/>
      <c r="N4" s="516"/>
      <c r="O4" s="515"/>
      <c r="P4" s="515"/>
      <c r="Q4" s="516"/>
      <c r="R4" s="515"/>
      <c r="S4" s="515"/>
      <c r="T4" s="516"/>
      <c r="U4" s="515"/>
      <c r="V4" s="515"/>
      <c r="W4" s="516"/>
      <c r="X4" s="515"/>
      <c r="Y4" s="515"/>
      <c r="Z4" s="517" t="s">
        <v>605</v>
      </c>
    </row>
    <row r="5" spans="1:26" ht="15.75" customHeight="1" x14ac:dyDescent="0.2">
      <c r="A5" s="895" t="s">
        <v>4</v>
      </c>
      <c r="B5" s="898" t="s">
        <v>5</v>
      </c>
      <c r="C5" s="803" t="s">
        <v>916</v>
      </c>
      <c r="D5" s="904" t="s">
        <v>269</v>
      </c>
      <c r="E5" s="904"/>
      <c r="F5" s="904"/>
      <c r="G5" s="904"/>
      <c r="H5" s="904"/>
      <c r="I5" s="904"/>
      <c r="J5" s="904"/>
      <c r="K5" s="904"/>
      <c r="L5" s="904"/>
      <c r="M5" s="796" t="s">
        <v>924</v>
      </c>
      <c r="N5" s="906" t="s">
        <v>269</v>
      </c>
      <c r="O5" s="907"/>
      <c r="P5" s="907"/>
      <c r="Q5" s="907"/>
      <c r="R5" s="907"/>
      <c r="S5" s="907"/>
      <c r="T5" s="907"/>
      <c r="U5" s="907"/>
      <c r="V5" s="907"/>
      <c r="W5" s="907"/>
      <c r="X5" s="907"/>
      <c r="Y5" s="908"/>
      <c r="Z5" s="803" t="s">
        <v>947</v>
      </c>
    </row>
    <row r="6" spans="1:26" ht="22.5" customHeight="1" x14ac:dyDescent="0.2">
      <c r="A6" s="896"/>
      <c r="B6" s="899"/>
      <c r="C6" s="803"/>
      <c r="D6" s="893" t="s">
        <v>917</v>
      </c>
      <c r="E6" s="904" t="s">
        <v>269</v>
      </c>
      <c r="F6" s="904"/>
      <c r="G6" s="892" t="s">
        <v>937</v>
      </c>
      <c r="H6" s="893" t="s">
        <v>919</v>
      </c>
      <c r="I6" s="893" t="s">
        <v>938</v>
      </c>
      <c r="J6" s="893" t="s">
        <v>939</v>
      </c>
      <c r="K6" s="893" t="s">
        <v>940</v>
      </c>
      <c r="L6" s="893" t="s">
        <v>809</v>
      </c>
      <c r="M6" s="905"/>
      <c r="N6" s="891" t="s">
        <v>807</v>
      </c>
      <c r="O6" s="904" t="s">
        <v>269</v>
      </c>
      <c r="P6" s="904"/>
      <c r="Q6" s="892" t="s">
        <v>810</v>
      </c>
      <c r="R6" s="904" t="s">
        <v>269</v>
      </c>
      <c r="S6" s="904"/>
      <c r="T6" s="892" t="s">
        <v>925</v>
      </c>
      <c r="U6" s="904" t="s">
        <v>269</v>
      </c>
      <c r="V6" s="904"/>
      <c r="W6" s="892" t="s">
        <v>808</v>
      </c>
      <c r="X6" s="904" t="s">
        <v>269</v>
      </c>
      <c r="Y6" s="904"/>
      <c r="Z6" s="803"/>
    </row>
    <row r="7" spans="1:26" ht="22.5" customHeight="1" x14ac:dyDescent="0.2">
      <c r="A7" s="896"/>
      <c r="B7" s="899"/>
      <c r="C7" s="803"/>
      <c r="D7" s="893"/>
      <c r="E7" s="904" t="s">
        <v>932</v>
      </c>
      <c r="F7" s="904" t="s">
        <v>933</v>
      </c>
      <c r="G7" s="893"/>
      <c r="H7" s="893"/>
      <c r="I7" s="893"/>
      <c r="J7" s="893"/>
      <c r="K7" s="893"/>
      <c r="L7" s="893"/>
      <c r="M7" s="905"/>
      <c r="N7" s="891"/>
      <c r="O7" s="904" t="s">
        <v>932</v>
      </c>
      <c r="P7" s="904" t="s">
        <v>933</v>
      </c>
      <c r="Q7" s="893"/>
      <c r="R7" s="904" t="s">
        <v>932</v>
      </c>
      <c r="S7" s="904" t="s">
        <v>933</v>
      </c>
      <c r="T7" s="893"/>
      <c r="U7" s="904" t="s">
        <v>932</v>
      </c>
      <c r="V7" s="904" t="s">
        <v>933</v>
      </c>
      <c r="W7" s="893"/>
      <c r="X7" s="904" t="s">
        <v>932</v>
      </c>
      <c r="Y7" s="904" t="s">
        <v>933</v>
      </c>
      <c r="Z7" s="803"/>
    </row>
    <row r="8" spans="1:26" ht="22.5" customHeight="1" x14ac:dyDescent="0.2">
      <c r="A8" s="896"/>
      <c r="B8" s="899"/>
      <c r="C8" s="803"/>
      <c r="D8" s="893"/>
      <c r="E8" s="904"/>
      <c r="F8" s="904"/>
      <c r="G8" s="893"/>
      <c r="H8" s="893"/>
      <c r="I8" s="893"/>
      <c r="J8" s="893"/>
      <c r="K8" s="893"/>
      <c r="L8" s="893"/>
      <c r="M8" s="905"/>
      <c r="N8" s="891"/>
      <c r="O8" s="904"/>
      <c r="P8" s="904"/>
      <c r="Q8" s="893"/>
      <c r="R8" s="904"/>
      <c r="S8" s="904"/>
      <c r="T8" s="893"/>
      <c r="U8" s="904"/>
      <c r="V8" s="904"/>
      <c r="W8" s="893"/>
      <c r="X8" s="904"/>
      <c r="Y8" s="904"/>
      <c r="Z8" s="803"/>
    </row>
    <row r="9" spans="1:26" ht="111.75" customHeight="1" x14ac:dyDescent="0.2">
      <c r="A9" s="897"/>
      <c r="B9" s="900"/>
      <c r="C9" s="803"/>
      <c r="D9" s="894"/>
      <c r="E9" s="904"/>
      <c r="F9" s="904"/>
      <c r="G9" s="894"/>
      <c r="H9" s="894"/>
      <c r="I9" s="894"/>
      <c r="J9" s="894"/>
      <c r="K9" s="894"/>
      <c r="L9" s="894"/>
      <c r="M9" s="797"/>
      <c r="N9" s="891"/>
      <c r="O9" s="904"/>
      <c r="P9" s="904"/>
      <c r="Q9" s="894"/>
      <c r="R9" s="904"/>
      <c r="S9" s="904"/>
      <c r="T9" s="894"/>
      <c r="U9" s="904"/>
      <c r="V9" s="904"/>
      <c r="W9" s="894"/>
      <c r="X9" s="904"/>
      <c r="Y9" s="904"/>
      <c r="Z9" s="803"/>
    </row>
    <row r="10" spans="1:26" ht="15.75" x14ac:dyDescent="0.2">
      <c r="A10" s="95" t="s">
        <v>397</v>
      </c>
      <c r="B10" s="519" t="s">
        <v>400</v>
      </c>
      <c r="C10" s="520" t="s">
        <v>941</v>
      </c>
      <c r="D10" s="521" t="s">
        <v>936</v>
      </c>
      <c r="E10" s="521" t="s">
        <v>934</v>
      </c>
      <c r="F10" s="521" t="s">
        <v>935</v>
      </c>
      <c r="G10" s="520" t="s">
        <v>812</v>
      </c>
      <c r="H10" s="520" t="s">
        <v>813</v>
      </c>
      <c r="I10" s="520" t="s">
        <v>814</v>
      </c>
      <c r="J10" s="520" t="s">
        <v>815</v>
      </c>
      <c r="K10" s="520" t="s">
        <v>816</v>
      </c>
      <c r="L10" s="520" t="s">
        <v>817</v>
      </c>
      <c r="M10" s="520" t="s">
        <v>943</v>
      </c>
      <c r="N10" s="520" t="s">
        <v>942</v>
      </c>
      <c r="O10" s="521" t="s">
        <v>438</v>
      </c>
      <c r="P10" s="521" t="s">
        <v>439</v>
      </c>
      <c r="Q10" s="520" t="s">
        <v>818</v>
      </c>
      <c r="R10" s="521" t="s">
        <v>441</v>
      </c>
      <c r="S10" s="521" t="s">
        <v>442</v>
      </c>
      <c r="T10" s="520" t="s">
        <v>819</v>
      </c>
      <c r="U10" s="521" t="s">
        <v>444</v>
      </c>
      <c r="V10" s="521" t="s">
        <v>445</v>
      </c>
      <c r="W10" s="520" t="s">
        <v>820</v>
      </c>
      <c r="X10" s="521" t="s">
        <v>944</v>
      </c>
      <c r="Y10" s="521" t="s">
        <v>945</v>
      </c>
      <c r="Z10" s="520" t="s">
        <v>946</v>
      </c>
    </row>
    <row r="11" spans="1:26" ht="15.75" x14ac:dyDescent="0.25">
      <c r="A11" s="544"/>
      <c r="B11" s="522" t="s">
        <v>461</v>
      </c>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row>
    <row r="12" spans="1:26" ht="18" customHeight="1" x14ac:dyDescent="0.25">
      <c r="A12" s="544" t="s">
        <v>569</v>
      </c>
      <c r="B12" s="524" t="s">
        <v>931</v>
      </c>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3"/>
    </row>
    <row r="13" spans="1:26" ht="18" customHeight="1" x14ac:dyDescent="0.25">
      <c r="A13" s="544" t="s">
        <v>574</v>
      </c>
      <c r="B13" s="522" t="s">
        <v>821</v>
      </c>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row>
    <row r="14" spans="1:26" ht="18" customHeight="1" x14ac:dyDescent="0.25">
      <c r="A14" s="544">
        <v>1</v>
      </c>
      <c r="B14" s="525" t="s">
        <v>822</v>
      </c>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3"/>
    </row>
    <row r="15" spans="1:26" ht="18" customHeight="1" x14ac:dyDescent="0.25">
      <c r="A15" s="95"/>
      <c r="B15" s="526" t="s">
        <v>823</v>
      </c>
      <c r="C15" s="90"/>
      <c r="D15" s="90"/>
      <c r="E15" s="90"/>
      <c r="F15" s="90"/>
      <c r="G15" s="90"/>
      <c r="H15" s="90"/>
      <c r="I15" s="90"/>
      <c r="J15" s="90"/>
      <c r="K15" s="90"/>
      <c r="L15" s="90"/>
      <c r="M15" s="90"/>
      <c r="N15" s="90"/>
      <c r="O15" s="90"/>
      <c r="P15" s="90"/>
      <c r="Q15" s="90"/>
      <c r="R15" s="90"/>
      <c r="S15" s="90"/>
      <c r="T15" s="90"/>
      <c r="U15" s="90"/>
      <c r="V15" s="90"/>
      <c r="W15" s="90"/>
      <c r="X15" s="90"/>
      <c r="Y15" s="90"/>
      <c r="Z15" s="90"/>
    </row>
    <row r="16" spans="1:26" ht="18" customHeight="1" x14ac:dyDescent="0.25">
      <c r="A16" s="95"/>
      <c r="B16" s="527" t="s">
        <v>399</v>
      </c>
      <c r="C16" s="90"/>
      <c r="D16" s="90"/>
      <c r="E16" s="90"/>
      <c r="F16" s="90"/>
      <c r="G16" s="90"/>
      <c r="H16" s="90"/>
      <c r="I16" s="90"/>
      <c r="J16" s="90"/>
      <c r="K16" s="90"/>
      <c r="L16" s="90"/>
      <c r="M16" s="90"/>
      <c r="N16" s="90"/>
      <c r="O16" s="90"/>
      <c r="P16" s="90"/>
      <c r="Q16" s="90"/>
      <c r="R16" s="90"/>
      <c r="S16" s="90"/>
      <c r="T16" s="90"/>
      <c r="U16" s="90"/>
      <c r="V16" s="90"/>
      <c r="W16" s="90"/>
      <c r="X16" s="90"/>
      <c r="Y16" s="90"/>
      <c r="Z16" s="90"/>
    </row>
    <row r="17" spans="1:26" ht="18" customHeight="1" x14ac:dyDescent="0.25">
      <c r="A17" s="518"/>
      <c r="B17" s="526" t="s">
        <v>824</v>
      </c>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row>
    <row r="18" spans="1:26" ht="18" customHeight="1" x14ac:dyDescent="0.25">
      <c r="A18" s="95"/>
      <c r="B18" s="527" t="s">
        <v>399</v>
      </c>
      <c r="C18" s="90"/>
      <c r="D18" s="90"/>
      <c r="E18" s="90"/>
      <c r="F18" s="90"/>
      <c r="G18" s="90"/>
      <c r="H18" s="90"/>
      <c r="I18" s="90"/>
      <c r="J18" s="90"/>
      <c r="K18" s="90"/>
      <c r="L18" s="90"/>
      <c r="M18" s="90"/>
      <c r="N18" s="90"/>
      <c r="O18" s="90"/>
      <c r="P18" s="90"/>
      <c r="Q18" s="90"/>
      <c r="R18" s="90"/>
      <c r="S18" s="90"/>
      <c r="T18" s="90"/>
      <c r="U18" s="90"/>
      <c r="V18" s="90"/>
      <c r="W18" s="90"/>
      <c r="X18" s="90"/>
      <c r="Y18" s="90"/>
      <c r="Z18" s="90"/>
    </row>
    <row r="19" spans="1:26" ht="15.75" x14ac:dyDescent="0.25">
      <c r="A19" s="544">
        <v>2</v>
      </c>
      <c r="B19" s="525" t="s">
        <v>825</v>
      </c>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row>
    <row r="20" spans="1:26" ht="15.75" x14ac:dyDescent="0.25">
      <c r="A20" s="95"/>
      <c r="B20" s="529" t="s">
        <v>826</v>
      </c>
      <c r="C20" s="90"/>
      <c r="D20" s="90"/>
      <c r="E20" s="90"/>
      <c r="F20" s="90"/>
      <c r="G20" s="90"/>
      <c r="H20" s="90"/>
      <c r="I20" s="90"/>
      <c r="J20" s="90"/>
      <c r="K20" s="90"/>
      <c r="L20" s="90"/>
      <c r="M20" s="90"/>
      <c r="N20" s="90"/>
      <c r="O20" s="90"/>
      <c r="P20" s="90"/>
      <c r="Q20" s="90"/>
      <c r="R20" s="90"/>
      <c r="S20" s="90"/>
      <c r="T20" s="90"/>
      <c r="U20" s="90"/>
      <c r="V20" s="90"/>
      <c r="W20" s="90"/>
      <c r="X20" s="90"/>
      <c r="Y20" s="90"/>
      <c r="Z20" s="90"/>
    </row>
    <row r="21" spans="1:26" ht="15.75" x14ac:dyDescent="0.25">
      <c r="A21" s="95"/>
      <c r="B21" s="529" t="s">
        <v>827</v>
      </c>
      <c r="C21" s="90"/>
      <c r="D21" s="90"/>
      <c r="E21" s="90"/>
      <c r="F21" s="90"/>
      <c r="G21" s="90"/>
      <c r="H21" s="90"/>
      <c r="I21" s="90"/>
      <c r="J21" s="90"/>
      <c r="K21" s="90"/>
      <c r="L21" s="90"/>
      <c r="M21" s="90"/>
      <c r="N21" s="90"/>
      <c r="O21" s="90"/>
      <c r="P21" s="90"/>
      <c r="Q21" s="90"/>
      <c r="R21" s="90"/>
      <c r="S21" s="90"/>
      <c r="T21" s="90"/>
      <c r="U21" s="90"/>
      <c r="V21" s="90"/>
      <c r="W21" s="90"/>
      <c r="X21" s="90"/>
      <c r="Y21" s="90"/>
      <c r="Z21" s="90"/>
    </row>
    <row r="22" spans="1:26" ht="15.75" x14ac:dyDescent="0.25">
      <c r="A22" s="95"/>
      <c r="B22" s="529" t="s">
        <v>399</v>
      </c>
      <c r="C22" s="90"/>
      <c r="D22" s="90"/>
      <c r="E22" s="90"/>
      <c r="F22" s="90"/>
      <c r="G22" s="90"/>
      <c r="H22" s="90"/>
      <c r="I22" s="90"/>
      <c r="J22" s="90"/>
      <c r="K22" s="90"/>
      <c r="L22" s="90"/>
      <c r="M22" s="90"/>
      <c r="N22" s="90"/>
      <c r="O22" s="90"/>
      <c r="P22" s="90"/>
      <c r="Q22" s="90"/>
      <c r="R22" s="90"/>
      <c r="S22" s="90"/>
      <c r="T22" s="90"/>
      <c r="U22" s="90"/>
      <c r="V22" s="90"/>
      <c r="W22" s="90"/>
      <c r="X22" s="90"/>
      <c r="Y22" s="90"/>
      <c r="Z22" s="90"/>
    </row>
    <row r="23" spans="1:26" ht="15.75" x14ac:dyDescent="0.25">
      <c r="A23" s="544">
        <v>3</v>
      </c>
      <c r="B23" s="525" t="s">
        <v>828</v>
      </c>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row>
    <row r="24" spans="1:26" ht="15.75" x14ac:dyDescent="0.25">
      <c r="A24" s="544"/>
      <c r="B24" s="529" t="s">
        <v>829</v>
      </c>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row>
    <row r="25" spans="1:26" ht="15.75" x14ac:dyDescent="0.25">
      <c r="A25" s="544">
        <v>4</v>
      </c>
      <c r="B25" s="525" t="s">
        <v>830</v>
      </c>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row>
    <row r="26" spans="1:26" ht="15.75" x14ac:dyDescent="0.25">
      <c r="A26" s="544"/>
      <c r="B26" s="529" t="s">
        <v>831</v>
      </c>
      <c r="C26" s="523"/>
      <c r="D26" s="523"/>
      <c r="E26" s="523"/>
      <c r="F26" s="523"/>
      <c r="G26" s="523"/>
      <c r="H26" s="523"/>
      <c r="I26" s="523"/>
      <c r="J26" s="523"/>
      <c r="K26" s="523"/>
      <c r="L26" s="523"/>
      <c r="M26" s="523"/>
      <c r="N26" s="523"/>
      <c r="O26" s="523"/>
      <c r="P26" s="523"/>
      <c r="Q26" s="523"/>
      <c r="R26" s="523"/>
      <c r="S26" s="523"/>
      <c r="T26" s="523"/>
      <c r="U26" s="523"/>
      <c r="V26" s="523"/>
      <c r="W26" s="523"/>
      <c r="X26" s="523"/>
      <c r="Y26" s="523"/>
      <c r="Z26" s="523"/>
    </row>
    <row r="27" spans="1:26" ht="15.75" x14ac:dyDescent="0.25">
      <c r="A27" s="544">
        <v>5</v>
      </c>
      <c r="B27" s="525" t="s">
        <v>832</v>
      </c>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3"/>
    </row>
    <row r="28" spans="1:26" ht="15.75" x14ac:dyDescent="0.25">
      <c r="A28" s="544"/>
      <c r="B28" s="529" t="s">
        <v>833</v>
      </c>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row>
    <row r="29" spans="1:26" ht="15.75" x14ac:dyDescent="0.25">
      <c r="A29" s="544"/>
      <c r="B29" s="529" t="s">
        <v>834</v>
      </c>
      <c r="C29" s="523"/>
      <c r="D29" s="523"/>
      <c r="E29" s="523"/>
      <c r="F29" s="523"/>
      <c r="G29" s="523"/>
      <c r="H29" s="523"/>
      <c r="I29" s="523"/>
      <c r="J29" s="523"/>
      <c r="K29" s="523"/>
      <c r="L29" s="523"/>
      <c r="M29" s="523"/>
      <c r="N29" s="523"/>
      <c r="O29" s="523"/>
      <c r="P29" s="523"/>
      <c r="Q29" s="523"/>
      <c r="R29" s="523"/>
      <c r="S29" s="523"/>
      <c r="T29" s="523"/>
      <c r="U29" s="523"/>
      <c r="V29" s="523"/>
      <c r="W29" s="523"/>
      <c r="X29" s="523"/>
      <c r="Y29" s="523"/>
      <c r="Z29" s="523"/>
    </row>
    <row r="30" spans="1:26" ht="15.75" x14ac:dyDescent="0.25">
      <c r="A30" s="544"/>
      <c r="B30" s="529" t="s">
        <v>835</v>
      </c>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row>
    <row r="31" spans="1:26" ht="15.75" x14ac:dyDescent="0.25">
      <c r="A31" s="544"/>
      <c r="B31" s="529" t="s">
        <v>399</v>
      </c>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row>
    <row r="32" spans="1:26" ht="15.75" x14ac:dyDescent="0.25">
      <c r="A32" s="544">
        <v>6</v>
      </c>
      <c r="B32" s="525" t="s">
        <v>836</v>
      </c>
      <c r="C32" s="523"/>
      <c r="D32" s="523"/>
      <c r="E32" s="523"/>
      <c r="F32" s="523"/>
      <c r="G32" s="523"/>
      <c r="H32" s="523"/>
      <c r="I32" s="523"/>
      <c r="J32" s="523"/>
      <c r="K32" s="523"/>
      <c r="L32" s="523"/>
      <c r="M32" s="523"/>
      <c r="N32" s="523"/>
      <c r="O32" s="523"/>
      <c r="P32" s="523"/>
      <c r="Q32" s="523"/>
      <c r="R32" s="523"/>
      <c r="S32" s="523"/>
      <c r="T32" s="523"/>
      <c r="U32" s="523"/>
      <c r="V32" s="523"/>
      <c r="W32" s="523"/>
      <c r="X32" s="523"/>
      <c r="Y32" s="523"/>
      <c r="Z32" s="523"/>
    </row>
    <row r="33" spans="1:28" ht="15.75" x14ac:dyDescent="0.25">
      <c r="A33" s="95" t="s">
        <v>165</v>
      </c>
      <c r="B33" s="527" t="s">
        <v>837</v>
      </c>
      <c r="C33" s="90"/>
      <c r="D33" s="90"/>
      <c r="E33" s="90"/>
      <c r="F33" s="90"/>
      <c r="G33" s="90"/>
      <c r="H33" s="90"/>
      <c r="I33" s="90"/>
      <c r="J33" s="90"/>
      <c r="K33" s="90"/>
      <c r="L33" s="90"/>
      <c r="M33" s="90"/>
      <c r="N33" s="90"/>
      <c r="O33" s="90"/>
      <c r="P33" s="90"/>
      <c r="Q33" s="90"/>
      <c r="R33" s="90"/>
      <c r="S33" s="90"/>
      <c r="T33" s="90"/>
      <c r="U33" s="90"/>
      <c r="V33" s="90"/>
      <c r="W33" s="90"/>
      <c r="X33" s="90"/>
      <c r="Y33" s="90"/>
      <c r="Z33" s="90"/>
    </row>
    <row r="34" spans="1:28" ht="15.75" x14ac:dyDescent="0.25">
      <c r="A34" s="95"/>
      <c r="B34" s="529" t="s">
        <v>838</v>
      </c>
      <c r="C34" s="90"/>
      <c r="D34" s="90"/>
      <c r="E34" s="90"/>
      <c r="F34" s="90"/>
      <c r="G34" s="90"/>
      <c r="H34" s="90"/>
      <c r="I34" s="90"/>
      <c r="J34" s="90"/>
      <c r="K34" s="90"/>
      <c r="L34" s="90"/>
      <c r="M34" s="90"/>
      <c r="N34" s="90"/>
      <c r="O34" s="90"/>
      <c r="P34" s="90"/>
      <c r="Q34" s="90"/>
      <c r="R34" s="90"/>
      <c r="S34" s="90"/>
      <c r="T34" s="90"/>
      <c r="U34" s="90"/>
      <c r="V34" s="90"/>
      <c r="W34" s="90"/>
      <c r="X34" s="90"/>
      <c r="Y34" s="90"/>
      <c r="Z34" s="90"/>
    </row>
    <row r="35" spans="1:28" ht="15.75" x14ac:dyDescent="0.25">
      <c r="A35" s="95"/>
      <c r="B35" s="527" t="s">
        <v>399</v>
      </c>
      <c r="C35" s="90"/>
      <c r="D35" s="90"/>
      <c r="E35" s="90"/>
      <c r="F35" s="90"/>
      <c r="G35" s="90"/>
      <c r="H35" s="90"/>
      <c r="I35" s="90"/>
      <c r="J35" s="90"/>
      <c r="K35" s="90"/>
      <c r="L35" s="90"/>
      <c r="M35" s="90"/>
      <c r="N35" s="90"/>
      <c r="O35" s="90"/>
      <c r="P35" s="90"/>
      <c r="Q35" s="90"/>
      <c r="R35" s="90"/>
      <c r="S35" s="90"/>
      <c r="T35" s="90"/>
      <c r="U35" s="90"/>
      <c r="V35" s="90"/>
      <c r="W35" s="90"/>
      <c r="X35" s="90"/>
      <c r="Y35" s="90"/>
      <c r="Z35" s="90"/>
    </row>
    <row r="36" spans="1:28" ht="15.75" x14ac:dyDescent="0.25">
      <c r="A36" s="95"/>
      <c r="B36" s="529" t="s">
        <v>839</v>
      </c>
      <c r="C36" s="90"/>
      <c r="D36" s="90"/>
      <c r="E36" s="90"/>
      <c r="F36" s="90"/>
      <c r="G36" s="90"/>
      <c r="H36" s="90"/>
      <c r="I36" s="90"/>
      <c r="J36" s="90"/>
      <c r="K36" s="90"/>
      <c r="L36" s="90"/>
      <c r="M36" s="90"/>
      <c r="N36" s="90"/>
      <c r="O36" s="90"/>
      <c r="P36" s="90"/>
      <c r="Q36" s="90"/>
      <c r="R36" s="90"/>
      <c r="S36" s="90"/>
      <c r="T36" s="90"/>
      <c r="U36" s="90"/>
      <c r="V36" s="90"/>
      <c r="W36" s="90"/>
      <c r="X36" s="90"/>
      <c r="Y36" s="90"/>
      <c r="Z36" s="90"/>
    </row>
    <row r="37" spans="1:28" ht="15.75" x14ac:dyDescent="0.25">
      <c r="A37" s="95"/>
      <c r="B37" s="527" t="s">
        <v>399</v>
      </c>
      <c r="C37" s="90"/>
      <c r="D37" s="90"/>
      <c r="E37" s="90"/>
      <c r="F37" s="90"/>
      <c r="G37" s="90"/>
      <c r="H37" s="90"/>
      <c r="I37" s="90"/>
      <c r="J37" s="90"/>
      <c r="K37" s="90"/>
      <c r="L37" s="90"/>
      <c r="M37" s="90"/>
      <c r="N37" s="90"/>
      <c r="O37" s="90"/>
      <c r="P37" s="90"/>
      <c r="Q37" s="90"/>
      <c r="R37" s="90"/>
      <c r="S37" s="90"/>
      <c r="T37" s="90"/>
      <c r="U37" s="90"/>
      <c r="V37" s="90"/>
      <c r="W37" s="90"/>
      <c r="X37" s="90"/>
      <c r="Y37" s="90"/>
      <c r="Z37" s="90"/>
    </row>
    <row r="38" spans="1:28" ht="15.75" x14ac:dyDescent="0.25">
      <c r="A38" s="95" t="s">
        <v>167</v>
      </c>
      <c r="B38" s="527" t="s">
        <v>840</v>
      </c>
      <c r="C38" s="90"/>
      <c r="D38" s="90"/>
      <c r="E38" s="90"/>
      <c r="F38" s="90"/>
      <c r="G38" s="90"/>
      <c r="H38" s="90"/>
      <c r="I38" s="90"/>
      <c r="J38" s="90"/>
      <c r="K38" s="90"/>
      <c r="L38" s="90"/>
      <c r="M38" s="90"/>
      <c r="N38" s="90"/>
      <c r="O38" s="90"/>
      <c r="P38" s="90"/>
      <c r="Q38" s="90"/>
      <c r="R38" s="90"/>
      <c r="S38" s="90"/>
      <c r="T38" s="90"/>
      <c r="U38" s="90"/>
      <c r="V38" s="90"/>
      <c r="W38" s="90"/>
      <c r="X38" s="90"/>
      <c r="Y38" s="90"/>
      <c r="Z38" s="90"/>
    </row>
    <row r="39" spans="1:28" ht="15.75" x14ac:dyDescent="0.25">
      <c r="A39" s="95"/>
      <c r="B39" s="527" t="s">
        <v>399</v>
      </c>
      <c r="C39" s="90"/>
      <c r="D39" s="90"/>
      <c r="E39" s="90"/>
      <c r="F39" s="90"/>
      <c r="G39" s="90"/>
      <c r="H39" s="90"/>
      <c r="I39" s="90"/>
      <c r="J39" s="90"/>
      <c r="K39" s="90"/>
      <c r="L39" s="90"/>
      <c r="M39" s="90"/>
      <c r="N39" s="90"/>
      <c r="O39" s="90"/>
      <c r="P39" s="90"/>
      <c r="Q39" s="90"/>
      <c r="R39" s="90"/>
      <c r="S39" s="90"/>
      <c r="T39" s="90"/>
      <c r="U39" s="90"/>
      <c r="V39" s="90"/>
      <c r="W39" s="90"/>
      <c r="X39" s="90"/>
      <c r="Y39" s="90"/>
      <c r="Z39" s="90"/>
    </row>
    <row r="40" spans="1:28" ht="15.75" x14ac:dyDescent="0.25">
      <c r="A40" s="530"/>
      <c r="B40" s="531"/>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row>
    <row r="41" spans="1:28" s="533" customFormat="1" ht="36.75" customHeight="1" x14ac:dyDescent="0.25">
      <c r="A41" s="890" t="s">
        <v>922</v>
      </c>
      <c r="B41" s="890"/>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row>
    <row r="42" spans="1:28" ht="18.75" customHeight="1" x14ac:dyDescent="0.25">
      <c r="A42" s="513"/>
      <c r="B42" s="534"/>
      <c r="C42" s="534"/>
      <c r="D42" s="534"/>
      <c r="E42" s="534"/>
      <c r="F42" s="534"/>
      <c r="G42" s="534"/>
      <c r="H42" s="534"/>
      <c r="I42" s="534"/>
      <c r="J42" s="516"/>
      <c r="K42" s="516"/>
      <c r="L42" s="516"/>
      <c r="M42" s="516"/>
      <c r="N42" s="516"/>
      <c r="O42" s="534"/>
      <c r="P42" s="534"/>
      <c r="Q42" s="516"/>
      <c r="R42" s="534"/>
      <c r="S42" s="534"/>
      <c r="T42" s="516"/>
      <c r="U42" s="534"/>
      <c r="V42" s="534"/>
      <c r="W42" s="516"/>
      <c r="X42" s="534"/>
      <c r="Y42" s="534"/>
      <c r="Z42" s="516"/>
    </row>
    <row r="43" spans="1:28" ht="15.75" x14ac:dyDescent="0.2">
      <c r="D43" s="512"/>
      <c r="E43" s="512"/>
      <c r="F43" s="512"/>
      <c r="G43" s="535"/>
      <c r="H43" s="535"/>
      <c r="I43" s="535"/>
      <c r="J43" s="535"/>
      <c r="K43" s="535"/>
      <c r="L43" s="535"/>
      <c r="M43" s="852"/>
      <c r="N43" s="852"/>
      <c r="O43" s="852"/>
      <c r="P43" s="852"/>
      <c r="Q43" s="852"/>
      <c r="R43" s="852"/>
      <c r="S43" s="852"/>
      <c r="T43" s="852"/>
      <c r="U43" s="852"/>
      <c r="V43" s="852"/>
      <c r="W43" s="852"/>
      <c r="X43" s="852"/>
      <c r="Y43" s="852"/>
      <c r="Z43" s="852"/>
      <c r="AA43" s="536"/>
      <c r="AB43" s="536"/>
    </row>
    <row r="44" spans="1:28" ht="15.75" x14ac:dyDescent="0.2">
      <c r="C44" s="512"/>
      <c r="G44" s="535"/>
      <c r="H44" s="535"/>
      <c r="I44" s="535"/>
      <c r="J44" s="535"/>
      <c r="K44" s="535"/>
      <c r="L44" s="535"/>
      <c r="M44" s="853"/>
      <c r="N44" s="853"/>
      <c r="O44" s="853"/>
      <c r="P44" s="853"/>
      <c r="Q44" s="853"/>
      <c r="R44" s="853"/>
      <c r="S44" s="853"/>
      <c r="T44" s="853"/>
      <c r="U44" s="853"/>
      <c r="V44" s="853"/>
      <c r="W44" s="853"/>
      <c r="X44" s="853"/>
      <c r="Y44" s="853"/>
      <c r="Z44" s="853"/>
      <c r="AA44" s="537"/>
      <c r="AB44" s="537"/>
    </row>
  </sheetData>
  <mergeCells count="40">
    <mergeCell ref="M43:Z43"/>
    <mergeCell ref="M44:Z44"/>
    <mergeCell ref="W1:Z1"/>
    <mergeCell ref="E6:F6"/>
    <mergeCell ref="E7:E9"/>
    <mergeCell ref="F7:F9"/>
    <mergeCell ref="O6:P6"/>
    <mergeCell ref="O7:O9"/>
    <mergeCell ref="P7:P9"/>
    <mergeCell ref="L6:L9"/>
    <mergeCell ref="N6:N9"/>
    <mergeCell ref="Q6:Q9"/>
    <mergeCell ref="T6:T9"/>
    <mergeCell ref="W6:W9"/>
    <mergeCell ref="U7:U9"/>
    <mergeCell ref="V7:V9"/>
    <mergeCell ref="U6:V6"/>
    <mergeCell ref="Z5:Z9"/>
    <mergeCell ref="N5:Y5"/>
    <mergeCell ref="A41:Z41"/>
    <mergeCell ref="X6:Y6"/>
    <mergeCell ref="X7:X9"/>
    <mergeCell ref="Y7:Y9"/>
    <mergeCell ref="K6:K9"/>
    <mergeCell ref="A1:B1"/>
    <mergeCell ref="A2:B2"/>
    <mergeCell ref="A3:Z3"/>
    <mergeCell ref="A5:A9"/>
    <mergeCell ref="B5:B9"/>
    <mergeCell ref="C5:C9"/>
    <mergeCell ref="D5:L5"/>
    <mergeCell ref="M5:M9"/>
    <mergeCell ref="D6:D9"/>
    <mergeCell ref="G6:G9"/>
    <mergeCell ref="H6:H9"/>
    <mergeCell ref="I6:I9"/>
    <mergeCell ref="J6:J9"/>
    <mergeCell ref="R6:S6"/>
    <mergeCell ref="R7:R9"/>
    <mergeCell ref="S7:S9"/>
  </mergeCells>
  <printOptions horizontalCentered="1"/>
  <pageMargins left="0.31496062992125984" right="0.27559055118110237" top="0.39370078740157483" bottom="0.19685039370078741" header="0.31496062992125984" footer="0.19685039370078741"/>
  <pageSetup paperSize="8"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3" zoomScale="110" zoomScaleNormal="110" workbookViewId="0">
      <selection activeCell="A24" sqref="A24"/>
    </sheetView>
  </sheetViews>
  <sheetFormatPr defaultColWidth="9.125" defaultRowHeight="14.25" x14ac:dyDescent="0.2"/>
  <cols>
    <col min="1" max="1" width="5.375" style="82" customWidth="1"/>
    <col min="2" max="2" width="49" style="82" customWidth="1"/>
    <col min="3" max="3" width="10.5" style="82" customWidth="1"/>
    <col min="4" max="8" width="11.125" style="82" customWidth="1"/>
    <col min="9" max="256" width="9.125" style="82"/>
    <col min="257" max="257" width="5.375" style="82" customWidth="1"/>
    <col min="258" max="258" width="73.125" style="82" customWidth="1"/>
    <col min="259" max="259" width="14.25" style="82" customWidth="1"/>
    <col min="260" max="260" width="13.75" style="82" customWidth="1"/>
    <col min="261" max="261" width="12.25" style="82" customWidth="1"/>
    <col min="262" max="262" width="15.375" style="82" customWidth="1"/>
    <col min="263" max="263" width="12.125" style="82" customWidth="1"/>
    <col min="264" max="512" width="9.125" style="82"/>
    <col min="513" max="513" width="5.375" style="82" customWidth="1"/>
    <col min="514" max="514" width="73.125" style="82" customWidth="1"/>
    <col min="515" max="515" width="14.25" style="82" customWidth="1"/>
    <col min="516" max="516" width="13.75" style="82" customWidth="1"/>
    <col min="517" max="517" width="12.25" style="82" customWidth="1"/>
    <col min="518" max="518" width="15.375" style="82" customWidth="1"/>
    <col min="519" max="519" width="12.125" style="82" customWidth="1"/>
    <col min="520" max="768" width="9.125" style="82"/>
    <col min="769" max="769" width="5.375" style="82" customWidth="1"/>
    <col min="770" max="770" width="73.125" style="82" customWidth="1"/>
    <col min="771" max="771" width="14.25" style="82" customWidth="1"/>
    <col min="772" max="772" width="13.75" style="82" customWidth="1"/>
    <col min="773" max="773" width="12.25" style="82" customWidth="1"/>
    <col min="774" max="774" width="15.375" style="82" customWidth="1"/>
    <col min="775" max="775" width="12.125" style="82" customWidth="1"/>
    <col min="776" max="1024" width="9.125" style="82"/>
    <col min="1025" max="1025" width="5.375" style="82" customWidth="1"/>
    <col min="1026" max="1026" width="73.125" style="82" customWidth="1"/>
    <col min="1027" max="1027" width="14.25" style="82" customWidth="1"/>
    <col min="1028" max="1028" width="13.75" style="82" customWidth="1"/>
    <col min="1029" max="1029" width="12.25" style="82" customWidth="1"/>
    <col min="1030" max="1030" width="15.375" style="82" customWidth="1"/>
    <col min="1031" max="1031" width="12.125" style="82" customWidth="1"/>
    <col min="1032" max="1280" width="9.125" style="82"/>
    <col min="1281" max="1281" width="5.375" style="82" customWidth="1"/>
    <col min="1282" max="1282" width="73.125" style="82" customWidth="1"/>
    <col min="1283" max="1283" width="14.25" style="82" customWidth="1"/>
    <col min="1284" max="1284" width="13.75" style="82" customWidth="1"/>
    <col min="1285" max="1285" width="12.25" style="82" customWidth="1"/>
    <col min="1286" max="1286" width="15.375" style="82" customWidth="1"/>
    <col min="1287" max="1287" width="12.125" style="82" customWidth="1"/>
    <col min="1288" max="1536" width="9.125" style="82"/>
    <col min="1537" max="1537" width="5.375" style="82" customWidth="1"/>
    <col min="1538" max="1538" width="73.125" style="82" customWidth="1"/>
    <col min="1539" max="1539" width="14.25" style="82" customWidth="1"/>
    <col min="1540" max="1540" width="13.75" style="82" customWidth="1"/>
    <col min="1541" max="1541" width="12.25" style="82" customWidth="1"/>
    <col min="1542" max="1542" width="15.375" style="82" customWidth="1"/>
    <col min="1543" max="1543" width="12.125" style="82" customWidth="1"/>
    <col min="1544" max="1792" width="9.125" style="82"/>
    <col min="1793" max="1793" width="5.375" style="82" customWidth="1"/>
    <col min="1794" max="1794" width="73.125" style="82" customWidth="1"/>
    <col min="1795" max="1795" width="14.25" style="82" customWidth="1"/>
    <col min="1796" max="1796" width="13.75" style="82" customWidth="1"/>
    <col min="1797" max="1797" width="12.25" style="82" customWidth="1"/>
    <col min="1798" max="1798" width="15.375" style="82" customWidth="1"/>
    <col min="1799" max="1799" width="12.125" style="82" customWidth="1"/>
    <col min="1800" max="2048" width="9.125" style="82"/>
    <col min="2049" max="2049" width="5.375" style="82" customWidth="1"/>
    <col min="2050" max="2050" width="73.125" style="82" customWidth="1"/>
    <col min="2051" max="2051" width="14.25" style="82" customWidth="1"/>
    <col min="2052" max="2052" width="13.75" style="82" customWidth="1"/>
    <col min="2053" max="2053" width="12.25" style="82" customWidth="1"/>
    <col min="2054" max="2054" width="15.375" style="82" customWidth="1"/>
    <col min="2055" max="2055" width="12.125" style="82" customWidth="1"/>
    <col min="2056" max="2304" width="9.125" style="82"/>
    <col min="2305" max="2305" width="5.375" style="82" customWidth="1"/>
    <col min="2306" max="2306" width="73.125" style="82" customWidth="1"/>
    <col min="2307" max="2307" width="14.25" style="82" customWidth="1"/>
    <col min="2308" max="2308" width="13.75" style="82" customWidth="1"/>
    <col min="2309" max="2309" width="12.25" style="82" customWidth="1"/>
    <col min="2310" max="2310" width="15.375" style="82" customWidth="1"/>
    <col min="2311" max="2311" width="12.125" style="82" customWidth="1"/>
    <col min="2312" max="2560" width="9.125" style="82"/>
    <col min="2561" max="2561" width="5.375" style="82" customWidth="1"/>
    <col min="2562" max="2562" width="73.125" style="82" customWidth="1"/>
    <col min="2563" max="2563" width="14.25" style="82" customWidth="1"/>
    <col min="2564" max="2564" width="13.75" style="82" customWidth="1"/>
    <col min="2565" max="2565" width="12.25" style="82" customWidth="1"/>
    <col min="2566" max="2566" width="15.375" style="82" customWidth="1"/>
    <col min="2567" max="2567" width="12.125" style="82" customWidth="1"/>
    <col min="2568" max="2816" width="9.125" style="82"/>
    <col min="2817" max="2817" width="5.375" style="82" customWidth="1"/>
    <col min="2818" max="2818" width="73.125" style="82" customWidth="1"/>
    <col min="2819" max="2819" width="14.25" style="82" customWidth="1"/>
    <col min="2820" max="2820" width="13.75" style="82" customWidth="1"/>
    <col min="2821" max="2821" width="12.25" style="82" customWidth="1"/>
    <col min="2822" max="2822" width="15.375" style="82" customWidth="1"/>
    <col min="2823" max="2823" width="12.125" style="82" customWidth="1"/>
    <col min="2824" max="3072" width="9.125" style="82"/>
    <col min="3073" max="3073" width="5.375" style="82" customWidth="1"/>
    <col min="3074" max="3074" width="73.125" style="82" customWidth="1"/>
    <col min="3075" max="3075" width="14.25" style="82" customWidth="1"/>
    <col min="3076" max="3076" width="13.75" style="82" customWidth="1"/>
    <col min="3077" max="3077" width="12.25" style="82" customWidth="1"/>
    <col min="3078" max="3078" width="15.375" style="82" customWidth="1"/>
    <col min="3079" max="3079" width="12.125" style="82" customWidth="1"/>
    <col min="3080" max="3328" width="9.125" style="82"/>
    <col min="3329" max="3329" width="5.375" style="82" customWidth="1"/>
    <col min="3330" max="3330" width="73.125" style="82" customWidth="1"/>
    <col min="3331" max="3331" width="14.25" style="82" customWidth="1"/>
    <col min="3332" max="3332" width="13.75" style="82" customWidth="1"/>
    <col min="3333" max="3333" width="12.25" style="82" customWidth="1"/>
    <col min="3334" max="3334" width="15.375" style="82" customWidth="1"/>
    <col min="3335" max="3335" width="12.125" style="82" customWidth="1"/>
    <col min="3336" max="3584" width="9.125" style="82"/>
    <col min="3585" max="3585" width="5.375" style="82" customWidth="1"/>
    <col min="3586" max="3586" width="73.125" style="82" customWidth="1"/>
    <col min="3587" max="3587" width="14.25" style="82" customWidth="1"/>
    <col min="3588" max="3588" width="13.75" style="82" customWidth="1"/>
    <col min="3589" max="3589" width="12.25" style="82" customWidth="1"/>
    <col min="3590" max="3590" width="15.375" style="82" customWidth="1"/>
    <col min="3591" max="3591" width="12.125" style="82" customWidth="1"/>
    <col min="3592" max="3840" width="9.125" style="82"/>
    <col min="3841" max="3841" width="5.375" style="82" customWidth="1"/>
    <col min="3842" max="3842" width="73.125" style="82" customWidth="1"/>
    <col min="3843" max="3843" width="14.25" style="82" customWidth="1"/>
    <col min="3844" max="3844" width="13.75" style="82" customWidth="1"/>
    <col min="3845" max="3845" width="12.25" style="82" customWidth="1"/>
    <col min="3846" max="3846" width="15.375" style="82" customWidth="1"/>
    <col min="3847" max="3847" width="12.125" style="82" customWidth="1"/>
    <col min="3848" max="4096" width="9.125" style="82"/>
    <col min="4097" max="4097" width="5.375" style="82" customWidth="1"/>
    <col min="4098" max="4098" width="73.125" style="82" customWidth="1"/>
    <col min="4099" max="4099" width="14.25" style="82" customWidth="1"/>
    <col min="4100" max="4100" width="13.75" style="82" customWidth="1"/>
    <col min="4101" max="4101" width="12.25" style="82" customWidth="1"/>
    <col min="4102" max="4102" width="15.375" style="82" customWidth="1"/>
    <col min="4103" max="4103" width="12.125" style="82" customWidth="1"/>
    <col min="4104" max="4352" width="9.125" style="82"/>
    <col min="4353" max="4353" width="5.375" style="82" customWidth="1"/>
    <col min="4354" max="4354" width="73.125" style="82" customWidth="1"/>
    <col min="4355" max="4355" width="14.25" style="82" customWidth="1"/>
    <col min="4356" max="4356" width="13.75" style="82" customWidth="1"/>
    <col min="4357" max="4357" width="12.25" style="82" customWidth="1"/>
    <col min="4358" max="4358" width="15.375" style="82" customWidth="1"/>
    <col min="4359" max="4359" width="12.125" style="82" customWidth="1"/>
    <col min="4360" max="4608" width="9.125" style="82"/>
    <col min="4609" max="4609" width="5.375" style="82" customWidth="1"/>
    <col min="4610" max="4610" width="73.125" style="82" customWidth="1"/>
    <col min="4611" max="4611" width="14.25" style="82" customWidth="1"/>
    <col min="4612" max="4612" width="13.75" style="82" customWidth="1"/>
    <col min="4613" max="4613" width="12.25" style="82" customWidth="1"/>
    <col min="4614" max="4614" width="15.375" style="82" customWidth="1"/>
    <col min="4615" max="4615" width="12.125" style="82" customWidth="1"/>
    <col min="4616" max="4864" width="9.125" style="82"/>
    <col min="4865" max="4865" width="5.375" style="82" customWidth="1"/>
    <col min="4866" max="4866" width="73.125" style="82" customWidth="1"/>
    <col min="4867" max="4867" width="14.25" style="82" customWidth="1"/>
    <col min="4868" max="4868" width="13.75" style="82" customWidth="1"/>
    <col min="4869" max="4869" width="12.25" style="82" customWidth="1"/>
    <col min="4870" max="4870" width="15.375" style="82" customWidth="1"/>
    <col min="4871" max="4871" width="12.125" style="82" customWidth="1"/>
    <col min="4872" max="5120" width="9.125" style="82"/>
    <col min="5121" max="5121" width="5.375" style="82" customWidth="1"/>
    <col min="5122" max="5122" width="73.125" style="82" customWidth="1"/>
    <col min="5123" max="5123" width="14.25" style="82" customWidth="1"/>
    <col min="5124" max="5124" width="13.75" style="82" customWidth="1"/>
    <col min="5125" max="5125" width="12.25" style="82" customWidth="1"/>
    <col min="5126" max="5126" width="15.375" style="82" customWidth="1"/>
    <col min="5127" max="5127" width="12.125" style="82" customWidth="1"/>
    <col min="5128" max="5376" width="9.125" style="82"/>
    <col min="5377" max="5377" width="5.375" style="82" customWidth="1"/>
    <col min="5378" max="5378" width="73.125" style="82" customWidth="1"/>
    <col min="5379" max="5379" width="14.25" style="82" customWidth="1"/>
    <col min="5380" max="5380" width="13.75" style="82" customWidth="1"/>
    <col min="5381" max="5381" width="12.25" style="82" customWidth="1"/>
    <col min="5382" max="5382" width="15.375" style="82" customWidth="1"/>
    <col min="5383" max="5383" width="12.125" style="82" customWidth="1"/>
    <col min="5384" max="5632" width="9.125" style="82"/>
    <col min="5633" max="5633" width="5.375" style="82" customWidth="1"/>
    <col min="5634" max="5634" width="73.125" style="82" customWidth="1"/>
    <col min="5635" max="5635" width="14.25" style="82" customWidth="1"/>
    <col min="5636" max="5636" width="13.75" style="82" customWidth="1"/>
    <col min="5637" max="5637" width="12.25" style="82" customWidth="1"/>
    <col min="5638" max="5638" width="15.375" style="82" customWidth="1"/>
    <col min="5639" max="5639" width="12.125" style="82" customWidth="1"/>
    <col min="5640" max="5888" width="9.125" style="82"/>
    <col min="5889" max="5889" width="5.375" style="82" customWidth="1"/>
    <col min="5890" max="5890" width="73.125" style="82" customWidth="1"/>
    <col min="5891" max="5891" width="14.25" style="82" customWidth="1"/>
    <col min="5892" max="5892" width="13.75" style="82" customWidth="1"/>
    <col min="5893" max="5893" width="12.25" style="82" customWidth="1"/>
    <col min="5894" max="5894" width="15.375" style="82" customWidth="1"/>
    <col min="5895" max="5895" width="12.125" style="82" customWidth="1"/>
    <col min="5896" max="6144" width="9.125" style="82"/>
    <col min="6145" max="6145" width="5.375" style="82" customWidth="1"/>
    <col min="6146" max="6146" width="73.125" style="82" customWidth="1"/>
    <col min="6147" max="6147" width="14.25" style="82" customWidth="1"/>
    <col min="6148" max="6148" width="13.75" style="82" customWidth="1"/>
    <col min="6149" max="6149" width="12.25" style="82" customWidth="1"/>
    <col min="6150" max="6150" width="15.375" style="82" customWidth="1"/>
    <col min="6151" max="6151" width="12.125" style="82" customWidth="1"/>
    <col min="6152" max="6400" width="9.125" style="82"/>
    <col min="6401" max="6401" width="5.375" style="82" customWidth="1"/>
    <col min="6402" max="6402" width="73.125" style="82" customWidth="1"/>
    <col min="6403" max="6403" width="14.25" style="82" customWidth="1"/>
    <col min="6404" max="6404" width="13.75" style="82" customWidth="1"/>
    <col min="6405" max="6405" width="12.25" style="82" customWidth="1"/>
    <col min="6406" max="6406" width="15.375" style="82" customWidth="1"/>
    <col min="6407" max="6407" width="12.125" style="82" customWidth="1"/>
    <col min="6408" max="6656" width="9.125" style="82"/>
    <col min="6657" max="6657" width="5.375" style="82" customWidth="1"/>
    <col min="6658" max="6658" width="73.125" style="82" customWidth="1"/>
    <col min="6659" max="6659" width="14.25" style="82" customWidth="1"/>
    <col min="6660" max="6660" width="13.75" style="82" customWidth="1"/>
    <col min="6661" max="6661" width="12.25" style="82" customWidth="1"/>
    <col min="6662" max="6662" width="15.375" style="82" customWidth="1"/>
    <col min="6663" max="6663" width="12.125" style="82" customWidth="1"/>
    <col min="6664" max="6912" width="9.125" style="82"/>
    <col min="6913" max="6913" width="5.375" style="82" customWidth="1"/>
    <col min="6914" max="6914" width="73.125" style="82" customWidth="1"/>
    <col min="6915" max="6915" width="14.25" style="82" customWidth="1"/>
    <col min="6916" max="6916" width="13.75" style="82" customWidth="1"/>
    <col min="6917" max="6917" width="12.25" style="82" customWidth="1"/>
    <col min="6918" max="6918" width="15.375" style="82" customWidth="1"/>
    <col min="6919" max="6919" width="12.125" style="82" customWidth="1"/>
    <col min="6920" max="7168" width="9.125" style="82"/>
    <col min="7169" max="7169" width="5.375" style="82" customWidth="1"/>
    <col min="7170" max="7170" width="73.125" style="82" customWidth="1"/>
    <col min="7171" max="7171" width="14.25" style="82" customWidth="1"/>
    <col min="7172" max="7172" width="13.75" style="82" customWidth="1"/>
    <col min="7173" max="7173" width="12.25" style="82" customWidth="1"/>
    <col min="7174" max="7174" width="15.375" style="82" customWidth="1"/>
    <col min="7175" max="7175" width="12.125" style="82" customWidth="1"/>
    <col min="7176" max="7424" width="9.125" style="82"/>
    <col min="7425" max="7425" width="5.375" style="82" customWidth="1"/>
    <col min="7426" max="7426" width="73.125" style="82" customWidth="1"/>
    <col min="7427" max="7427" width="14.25" style="82" customWidth="1"/>
    <col min="7428" max="7428" width="13.75" style="82" customWidth="1"/>
    <col min="7429" max="7429" width="12.25" style="82" customWidth="1"/>
    <col min="7430" max="7430" width="15.375" style="82" customWidth="1"/>
    <col min="7431" max="7431" width="12.125" style="82" customWidth="1"/>
    <col min="7432" max="7680" width="9.125" style="82"/>
    <col min="7681" max="7681" width="5.375" style="82" customWidth="1"/>
    <col min="7682" max="7682" width="73.125" style="82" customWidth="1"/>
    <col min="7683" max="7683" width="14.25" style="82" customWidth="1"/>
    <col min="7684" max="7684" width="13.75" style="82" customWidth="1"/>
    <col min="7685" max="7685" width="12.25" style="82" customWidth="1"/>
    <col min="7686" max="7686" width="15.375" style="82" customWidth="1"/>
    <col min="7687" max="7687" width="12.125" style="82" customWidth="1"/>
    <col min="7688" max="7936" width="9.125" style="82"/>
    <col min="7937" max="7937" width="5.375" style="82" customWidth="1"/>
    <col min="7938" max="7938" width="73.125" style="82" customWidth="1"/>
    <col min="7939" max="7939" width="14.25" style="82" customWidth="1"/>
    <col min="7940" max="7940" width="13.75" style="82" customWidth="1"/>
    <col min="7941" max="7941" width="12.25" style="82" customWidth="1"/>
    <col min="7942" max="7942" width="15.375" style="82" customWidth="1"/>
    <col min="7943" max="7943" width="12.125" style="82" customWidth="1"/>
    <col min="7944" max="8192" width="9.125" style="82"/>
    <col min="8193" max="8193" width="5.375" style="82" customWidth="1"/>
    <col min="8194" max="8194" width="73.125" style="82" customWidth="1"/>
    <col min="8195" max="8195" width="14.25" style="82" customWidth="1"/>
    <col min="8196" max="8196" width="13.75" style="82" customWidth="1"/>
    <col min="8197" max="8197" width="12.25" style="82" customWidth="1"/>
    <col min="8198" max="8198" width="15.375" style="82" customWidth="1"/>
    <col min="8199" max="8199" width="12.125" style="82" customWidth="1"/>
    <col min="8200" max="8448" width="9.125" style="82"/>
    <col min="8449" max="8449" width="5.375" style="82" customWidth="1"/>
    <col min="8450" max="8450" width="73.125" style="82" customWidth="1"/>
    <col min="8451" max="8451" width="14.25" style="82" customWidth="1"/>
    <col min="8452" max="8452" width="13.75" style="82" customWidth="1"/>
    <col min="8453" max="8453" width="12.25" style="82" customWidth="1"/>
    <col min="8454" max="8454" width="15.375" style="82" customWidth="1"/>
    <col min="8455" max="8455" width="12.125" style="82" customWidth="1"/>
    <col min="8456" max="8704" width="9.125" style="82"/>
    <col min="8705" max="8705" width="5.375" style="82" customWidth="1"/>
    <col min="8706" max="8706" width="73.125" style="82" customWidth="1"/>
    <col min="8707" max="8707" width="14.25" style="82" customWidth="1"/>
    <col min="8708" max="8708" width="13.75" style="82" customWidth="1"/>
    <col min="8709" max="8709" width="12.25" style="82" customWidth="1"/>
    <col min="8710" max="8710" width="15.375" style="82" customWidth="1"/>
    <col min="8711" max="8711" width="12.125" style="82" customWidth="1"/>
    <col min="8712" max="8960" width="9.125" style="82"/>
    <col min="8961" max="8961" width="5.375" style="82" customWidth="1"/>
    <col min="8962" max="8962" width="73.125" style="82" customWidth="1"/>
    <col min="8963" max="8963" width="14.25" style="82" customWidth="1"/>
    <col min="8964" max="8964" width="13.75" style="82" customWidth="1"/>
    <col min="8965" max="8965" width="12.25" style="82" customWidth="1"/>
    <col min="8966" max="8966" width="15.375" style="82" customWidth="1"/>
    <col min="8967" max="8967" width="12.125" style="82" customWidth="1"/>
    <col min="8968" max="9216" width="9.125" style="82"/>
    <col min="9217" max="9217" width="5.375" style="82" customWidth="1"/>
    <col min="9218" max="9218" width="73.125" style="82" customWidth="1"/>
    <col min="9219" max="9219" width="14.25" style="82" customWidth="1"/>
    <col min="9220" max="9220" width="13.75" style="82" customWidth="1"/>
    <col min="9221" max="9221" width="12.25" style="82" customWidth="1"/>
    <col min="9222" max="9222" width="15.375" style="82" customWidth="1"/>
    <col min="9223" max="9223" width="12.125" style="82" customWidth="1"/>
    <col min="9224" max="9472" width="9.125" style="82"/>
    <col min="9473" max="9473" width="5.375" style="82" customWidth="1"/>
    <col min="9474" max="9474" width="73.125" style="82" customWidth="1"/>
    <col min="9475" max="9475" width="14.25" style="82" customWidth="1"/>
    <col min="9476" max="9476" width="13.75" style="82" customWidth="1"/>
    <col min="9477" max="9477" width="12.25" style="82" customWidth="1"/>
    <col min="9478" max="9478" width="15.375" style="82" customWidth="1"/>
    <col min="9479" max="9479" width="12.125" style="82" customWidth="1"/>
    <col min="9480" max="9728" width="9.125" style="82"/>
    <col min="9729" max="9729" width="5.375" style="82" customWidth="1"/>
    <col min="9730" max="9730" width="73.125" style="82" customWidth="1"/>
    <col min="9731" max="9731" width="14.25" style="82" customWidth="1"/>
    <col min="9732" max="9732" width="13.75" style="82" customWidth="1"/>
    <col min="9733" max="9733" width="12.25" style="82" customWidth="1"/>
    <col min="9734" max="9734" width="15.375" style="82" customWidth="1"/>
    <col min="9735" max="9735" width="12.125" style="82" customWidth="1"/>
    <col min="9736" max="9984" width="9.125" style="82"/>
    <col min="9985" max="9985" width="5.375" style="82" customWidth="1"/>
    <col min="9986" max="9986" width="73.125" style="82" customWidth="1"/>
    <col min="9987" max="9987" width="14.25" style="82" customWidth="1"/>
    <col min="9988" max="9988" width="13.75" style="82" customWidth="1"/>
    <col min="9989" max="9989" width="12.25" style="82" customWidth="1"/>
    <col min="9990" max="9990" width="15.375" style="82" customWidth="1"/>
    <col min="9991" max="9991" width="12.125" style="82" customWidth="1"/>
    <col min="9992" max="10240" width="9.125" style="82"/>
    <col min="10241" max="10241" width="5.375" style="82" customWidth="1"/>
    <col min="10242" max="10242" width="73.125" style="82" customWidth="1"/>
    <col min="10243" max="10243" width="14.25" style="82" customWidth="1"/>
    <col min="10244" max="10244" width="13.75" style="82" customWidth="1"/>
    <col min="10245" max="10245" width="12.25" style="82" customWidth="1"/>
    <col min="10246" max="10246" width="15.375" style="82" customWidth="1"/>
    <col min="10247" max="10247" width="12.125" style="82" customWidth="1"/>
    <col min="10248" max="10496" width="9.125" style="82"/>
    <col min="10497" max="10497" width="5.375" style="82" customWidth="1"/>
    <col min="10498" max="10498" width="73.125" style="82" customWidth="1"/>
    <col min="10499" max="10499" width="14.25" style="82" customWidth="1"/>
    <col min="10500" max="10500" width="13.75" style="82" customWidth="1"/>
    <col min="10501" max="10501" width="12.25" style="82" customWidth="1"/>
    <col min="10502" max="10502" width="15.375" style="82" customWidth="1"/>
    <col min="10503" max="10503" width="12.125" style="82" customWidth="1"/>
    <col min="10504" max="10752" width="9.125" style="82"/>
    <col min="10753" max="10753" width="5.375" style="82" customWidth="1"/>
    <col min="10754" max="10754" width="73.125" style="82" customWidth="1"/>
    <col min="10755" max="10755" width="14.25" style="82" customWidth="1"/>
    <col min="10756" max="10756" width="13.75" style="82" customWidth="1"/>
    <col min="10757" max="10757" width="12.25" style="82" customWidth="1"/>
    <col min="10758" max="10758" width="15.375" style="82" customWidth="1"/>
    <col min="10759" max="10759" width="12.125" style="82" customWidth="1"/>
    <col min="10760" max="11008" width="9.125" style="82"/>
    <col min="11009" max="11009" width="5.375" style="82" customWidth="1"/>
    <col min="11010" max="11010" width="73.125" style="82" customWidth="1"/>
    <col min="11011" max="11011" width="14.25" style="82" customWidth="1"/>
    <col min="11012" max="11012" width="13.75" style="82" customWidth="1"/>
    <col min="11013" max="11013" width="12.25" style="82" customWidth="1"/>
    <col min="11014" max="11014" width="15.375" style="82" customWidth="1"/>
    <col min="11015" max="11015" width="12.125" style="82" customWidth="1"/>
    <col min="11016" max="11264" width="9.125" style="82"/>
    <col min="11265" max="11265" width="5.375" style="82" customWidth="1"/>
    <col min="11266" max="11266" width="73.125" style="82" customWidth="1"/>
    <col min="11267" max="11267" width="14.25" style="82" customWidth="1"/>
    <col min="11268" max="11268" width="13.75" style="82" customWidth="1"/>
    <col min="11269" max="11269" width="12.25" style="82" customWidth="1"/>
    <col min="11270" max="11270" width="15.375" style="82" customWidth="1"/>
    <col min="11271" max="11271" width="12.125" style="82" customWidth="1"/>
    <col min="11272" max="11520" width="9.125" style="82"/>
    <col min="11521" max="11521" width="5.375" style="82" customWidth="1"/>
    <col min="11522" max="11522" width="73.125" style="82" customWidth="1"/>
    <col min="11523" max="11523" width="14.25" style="82" customWidth="1"/>
    <col min="11524" max="11524" width="13.75" style="82" customWidth="1"/>
    <col min="11525" max="11525" width="12.25" style="82" customWidth="1"/>
    <col min="11526" max="11526" width="15.375" style="82" customWidth="1"/>
    <col min="11527" max="11527" width="12.125" style="82" customWidth="1"/>
    <col min="11528" max="11776" width="9.125" style="82"/>
    <col min="11777" max="11777" width="5.375" style="82" customWidth="1"/>
    <col min="11778" max="11778" width="73.125" style="82" customWidth="1"/>
    <col min="11779" max="11779" width="14.25" style="82" customWidth="1"/>
    <col min="11780" max="11780" width="13.75" style="82" customWidth="1"/>
    <col min="11781" max="11781" width="12.25" style="82" customWidth="1"/>
    <col min="11782" max="11782" width="15.375" style="82" customWidth="1"/>
    <col min="11783" max="11783" width="12.125" style="82" customWidth="1"/>
    <col min="11784" max="12032" width="9.125" style="82"/>
    <col min="12033" max="12033" width="5.375" style="82" customWidth="1"/>
    <col min="12034" max="12034" width="73.125" style="82" customWidth="1"/>
    <col min="12035" max="12035" width="14.25" style="82" customWidth="1"/>
    <col min="12036" max="12036" width="13.75" style="82" customWidth="1"/>
    <col min="12037" max="12037" width="12.25" style="82" customWidth="1"/>
    <col min="12038" max="12038" width="15.375" style="82" customWidth="1"/>
    <col min="12039" max="12039" width="12.125" style="82" customWidth="1"/>
    <col min="12040" max="12288" width="9.125" style="82"/>
    <col min="12289" max="12289" width="5.375" style="82" customWidth="1"/>
    <col min="12290" max="12290" width="73.125" style="82" customWidth="1"/>
    <col min="12291" max="12291" width="14.25" style="82" customWidth="1"/>
    <col min="12292" max="12292" width="13.75" style="82" customWidth="1"/>
    <col min="12293" max="12293" width="12.25" style="82" customWidth="1"/>
    <col min="12294" max="12294" width="15.375" style="82" customWidth="1"/>
    <col min="12295" max="12295" width="12.125" style="82" customWidth="1"/>
    <col min="12296" max="12544" width="9.125" style="82"/>
    <col min="12545" max="12545" width="5.375" style="82" customWidth="1"/>
    <col min="12546" max="12546" width="73.125" style="82" customWidth="1"/>
    <col min="12547" max="12547" width="14.25" style="82" customWidth="1"/>
    <col min="12548" max="12548" width="13.75" style="82" customWidth="1"/>
    <col min="12549" max="12549" width="12.25" style="82" customWidth="1"/>
    <col min="12550" max="12550" width="15.375" style="82" customWidth="1"/>
    <col min="12551" max="12551" width="12.125" style="82" customWidth="1"/>
    <col min="12552" max="12800" width="9.125" style="82"/>
    <col min="12801" max="12801" width="5.375" style="82" customWidth="1"/>
    <col min="12802" max="12802" width="73.125" style="82" customWidth="1"/>
    <col min="12803" max="12803" width="14.25" style="82" customWidth="1"/>
    <col min="12804" max="12804" width="13.75" style="82" customWidth="1"/>
    <col min="12805" max="12805" width="12.25" style="82" customWidth="1"/>
    <col min="12806" max="12806" width="15.375" style="82" customWidth="1"/>
    <col min="12807" max="12807" width="12.125" style="82" customWidth="1"/>
    <col min="12808" max="13056" width="9.125" style="82"/>
    <col min="13057" max="13057" width="5.375" style="82" customWidth="1"/>
    <col min="13058" max="13058" width="73.125" style="82" customWidth="1"/>
    <col min="13059" max="13059" width="14.25" style="82" customWidth="1"/>
    <col min="13060" max="13060" width="13.75" style="82" customWidth="1"/>
    <col min="13061" max="13061" width="12.25" style="82" customWidth="1"/>
    <col min="13062" max="13062" width="15.375" style="82" customWidth="1"/>
    <col min="13063" max="13063" width="12.125" style="82" customWidth="1"/>
    <col min="13064" max="13312" width="9.125" style="82"/>
    <col min="13313" max="13313" width="5.375" style="82" customWidth="1"/>
    <col min="13314" max="13314" width="73.125" style="82" customWidth="1"/>
    <col min="13315" max="13315" width="14.25" style="82" customWidth="1"/>
    <col min="13316" max="13316" width="13.75" style="82" customWidth="1"/>
    <col min="13317" max="13317" width="12.25" style="82" customWidth="1"/>
    <col min="13318" max="13318" width="15.375" style="82" customWidth="1"/>
    <col min="13319" max="13319" width="12.125" style="82" customWidth="1"/>
    <col min="13320" max="13568" width="9.125" style="82"/>
    <col min="13569" max="13569" width="5.375" style="82" customWidth="1"/>
    <col min="13570" max="13570" width="73.125" style="82" customWidth="1"/>
    <col min="13571" max="13571" width="14.25" style="82" customWidth="1"/>
    <col min="13572" max="13572" width="13.75" style="82" customWidth="1"/>
    <col min="13573" max="13573" width="12.25" style="82" customWidth="1"/>
    <col min="13574" max="13574" width="15.375" style="82" customWidth="1"/>
    <col min="13575" max="13575" width="12.125" style="82" customWidth="1"/>
    <col min="13576" max="13824" width="9.125" style="82"/>
    <col min="13825" max="13825" width="5.375" style="82" customWidth="1"/>
    <col min="13826" max="13826" width="73.125" style="82" customWidth="1"/>
    <col min="13827" max="13827" width="14.25" style="82" customWidth="1"/>
    <col min="13828" max="13828" width="13.75" style="82" customWidth="1"/>
    <col min="13829" max="13829" width="12.25" style="82" customWidth="1"/>
    <col min="13830" max="13830" width="15.375" style="82" customWidth="1"/>
    <col min="13831" max="13831" width="12.125" style="82" customWidth="1"/>
    <col min="13832" max="14080" width="9.125" style="82"/>
    <col min="14081" max="14081" width="5.375" style="82" customWidth="1"/>
    <col min="14082" max="14082" width="73.125" style="82" customWidth="1"/>
    <col min="14083" max="14083" width="14.25" style="82" customWidth="1"/>
    <col min="14084" max="14084" width="13.75" style="82" customWidth="1"/>
    <col min="14085" max="14085" width="12.25" style="82" customWidth="1"/>
    <col min="14086" max="14086" width="15.375" style="82" customWidth="1"/>
    <col min="14087" max="14087" width="12.125" style="82" customWidth="1"/>
    <col min="14088" max="14336" width="9.125" style="82"/>
    <col min="14337" max="14337" width="5.375" style="82" customWidth="1"/>
    <col min="14338" max="14338" width="73.125" style="82" customWidth="1"/>
    <col min="14339" max="14339" width="14.25" style="82" customWidth="1"/>
    <col min="14340" max="14340" width="13.75" style="82" customWidth="1"/>
    <col min="14341" max="14341" width="12.25" style="82" customWidth="1"/>
    <col min="14342" max="14342" width="15.375" style="82" customWidth="1"/>
    <col min="14343" max="14343" width="12.125" style="82" customWidth="1"/>
    <col min="14344" max="14592" width="9.125" style="82"/>
    <col min="14593" max="14593" width="5.375" style="82" customWidth="1"/>
    <col min="14594" max="14594" width="73.125" style="82" customWidth="1"/>
    <col min="14595" max="14595" width="14.25" style="82" customWidth="1"/>
    <col min="14596" max="14596" width="13.75" style="82" customWidth="1"/>
    <col min="14597" max="14597" width="12.25" style="82" customWidth="1"/>
    <col min="14598" max="14598" width="15.375" style="82" customWidth="1"/>
    <col min="14599" max="14599" width="12.125" style="82" customWidth="1"/>
    <col min="14600" max="14848" width="9.125" style="82"/>
    <col min="14849" max="14849" width="5.375" style="82" customWidth="1"/>
    <col min="14850" max="14850" width="73.125" style="82" customWidth="1"/>
    <col min="14851" max="14851" width="14.25" style="82" customWidth="1"/>
    <col min="14852" max="14852" width="13.75" style="82" customWidth="1"/>
    <col min="14853" max="14853" width="12.25" style="82" customWidth="1"/>
    <col min="14854" max="14854" width="15.375" style="82" customWidth="1"/>
    <col min="14855" max="14855" width="12.125" style="82" customWidth="1"/>
    <col min="14856" max="15104" width="9.125" style="82"/>
    <col min="15105" max="15105" width="5.375" style="82" customWidth="1"/>
    <col min="15106" max="15106" width="73.125" style="82" customWidth="1"/>
    <col min="15107" max="15107" width="14.25" style="82" customWidth="1"/>
    <col min="15108" max="15108" width="13.75" style="82" customWidth="1"/>
    <col min="15109" max="15109" width="12.25" style="82" customWidth="1"/>
    <col min="15110" max="15110" width="15.375" style="82" customWidth="1"/>
    <col min="15111" max="15111" width="12.125" style="82" customWidth="1"/>
    <col min="15112" max="15360" width="9.125" style="82"/>
    <col min="15361" max="15361" width="5.375" style="82" customWidth="1"/>
    <col min="15362" max="15362" width="73.125" style="82" customWidth="1"/>
    <col min="15363" max="15363" width="14.25" style="82" customWidth="1"/>
    <col min="15364" max="15364" width="13.75" style="82" customWidth="1"/>
    <col min="15365" max="15365" width="12.25" style="82" customWidth="1"/>
    <col min="15366" max="15366" width="15.375" style="82" customWidth="1"/>
    <col min="15367" max="15367" width="12.125" style="82" customWidth="1"/>
    <col min="15368" max="15616" width="9.125" style="82"/>
    <col min="15617" max="15617" width="5.375" style="82" customWidth="1"/>
    <col min="15618" max="15618" width="73.125" style="82" customWidth="1"/>
    <col min="15619" max="15619" width="14.25" style="82" customWidth="1"/>
    <col min="15620" max="15620" width="13.75" style="82" customWidth="1"/>
    <col min="15621" max="15621" width="12.25" style="82" customWidth="1"/>
    <col min="15622" max="15622" width="15.375" style="82" customWidth="1"/>
    <col min="15623" max="15623" width="12.125" style="82" customWidth="1"/>
    <col min="15624" max="15872" width="9.125" style="82"/>
    <col min="15873" max="15873" width="5.375" style="82" customWidth="1"/>
    <col min="15874" max="15874" width="73.125" style="82" customWidth="1"/>
    <col min="15875" max="15875" width="14.25" style="82" customWidth="1"/>
    <col min="15876" max="15876" width="13.75" style="82" customWidth="1"/>
    <col min="15877" max="15877" width="12.25" style="82" customWidth="1"/>
    <col min="15878" max="15878" width="15.375" style="82" customWidth="1"/>
    <col min="15879" max="15879" width="12.125" style="82" customWidth="1"/>
    <col min="15880" max="16128" width="9.125" style="82"/>
    <col min="16129" max="16129" width="5.375" style="82" customWidth="1"/>
    <col min="16130" max="16130" width="73.125" style="82" customWidth="1"/>
    <col min="16131" max="16131" width="14.25" style="82" customWidth="1"/>
    <col min="16132" max="16132" width="13.75" style="82" customWidth="1"/>
    <col min="16133" max="16133" width="12.25" style="82" customWidth="1"/>
    <col min="16134" max="16134" width="15.375" style="82" customWidth="1"/>
    <col min="16135" max="16135" width="12.125" style="82" customWidth="1"/>
    <col min="16136" max="16384" width="9.125" style="82"/>
  </cols>
  <sheetData>
    <row r="1" spans="1:12" ht="24" customHeight="1" x14ac:dyDescent="0.2">
      <c r="A1" s="910" t="s">
        <v>948</v>
      </c>
      <c r="B1" s="910"/>
      <c r="C1" s="79"/>
      <c r="D1" s="80"/>
      <c r="E1" s="80"/>
      <c r="F1" s="913" t="s">
        <v>949</v>
      </c>
      <c r="G1" s="913"/>
    </row>
    <row r="2" spans="1:12" ht="15.75" x14ac:dyDescent="0.2">
      <c r="A2" s="78"/>
      <c r="B2" s="79"/>
      <c r="C2" s="79"/>
      <c r="D2" s="80"/>
      <c r="E2" s="80"/>
      <c r="F2" s="80"/>
      <c r="G2" s="80"/>
    </row>
    <row r="3" spans="1:12" ht="18.75" x14ac:dyDescent="0.2">
      <c r="A3" s="854" t="s">
        <v>882</v>
      </c>
      <c r="B3" s="854"/>
      <c r="C3" s="854"/>
      <c r="D3" s="854"/>
      <c r="E3" s="854"/>
      <c r="F3" s="854"/>
      <c r="G3" s="854"/>
      <c r="I3" s="596"/>
      <c r="J3" s="596"/>
      <c r="K3" s="596"/>
      <c r="L3" s="596"/>
    </row>
    <row r="5" spans="1:12" ht="19.5" customHeight="1" x14ac:dyDescent="0.2">
      <c r="A5" s="855" t="s">
        <v>4</v>
      </c>
      <c r="B5" s="856" t="s">
        <v>5</v>
      </c>
      <c r="C5" s="857" t="s">
        <v>156</v>
      </c>
      <c r="D5" s="857" t="s">
        <v>883</v>
      </c>
      <c r="E5" s="911" t="s">
        <v>884</v>
      </c>
      <c r="F5" s="857" t="s">
        <v>1018</v>
      </c>
      <c r="G5" s="857" t="s">
        <v>885</v>
      </c>
    </row>
    <row r="6" spans="1:12" ht="19.5" customHeight="1" x14ac:dyDescent="0.2">
      <c r="A6" s="855"/>
      <c r="B6" s="856"/>
      <c r="C6" s="858"/>
      <c r="D6" s="858" t="s">
        <v>159</v>
      </c>
      <c r="E6" s="912"/>
      <c r="F6" s="858" t="s">
        <v>886</v>
      </c>
      <c r="G6" s="858" t="s">
        <v>160</v>
      </c>
    </row>
    <row r="7" spans="1:12" ht="22.5" customHeight="1" x14ac:dyDescent="0.2">
      <c r="A7" s="597" t="s">
        <v>569</v>
      </c>
      <c r="B7" s="597" t="s">
        <v>887</v>
      </c>
      <c r="C7" s="597" t="s">
        <v>218</v>
      </c>
      <c r="D7" s="598"/>
      <c r="E7" s="598"/>
      <c r="F7" s="598"/>
      <c r="G7" s="598"/>
    </row>
    <row r="8" spans="1:12" ht="21.75" customHeight="1" x14ac:dyDescent="0.2">
      <c r="A8" s="599"/>
      <c r="B8" s="600" t="s">
        <v>888</v>
      </c>
      <c r="C8" s="601" t="s">
        <v>162</v>
      </c>
      <c r="D8" s="602"/>
      <c r="E8" s="602"/>
      <c r="F8" s="602"/>
      <c r="G8" s="602"/>
    </row>
    <row r="9" spans="1:12" ht="21.75" customHeight="1" x14ac:dyDescent="0.2">
      <c r="A9" s="599"/>
      <c r="B9" s="600" t="s">
        <v>889</v>
      </c>
      <c r="C9" s="601" t="s">
        <v>162</v>
      </c>
      <c r="D9" s="602"/>
      <c r="E9" s="602"/>
      <c r="F9" s="602"/>
      <c r="G9" s="602"/>
    </row>
    <row r="10" spans="1:12" ht="21.75" customHeight="1" x14ac:dyDescent="0.2">
      <c r="A10" s="599"/>
      <c r="B10" s="600" t="s">
        <v>890</v>
      </c>
      <c r="C10" s="601" t="s">
        <v>162</v>
      </c>
      <c r="D10" s="602"/>
      <c r="E10" s="602"/>
      <c r="F10" s="602"/>
      <c r="G10" s="602"/>
    </row>
    <row r="11" spans="1:12" ht="21.75" customHeight="1" x14ac:dyDescent="0.2">
      <c r="A11" s="599"/>
      <c r="B11" s="600" t="s">
        <v>891</v>
      </c>
      <c r="C11" s="601" t="s">
        <v>162</v>
      </c>
      <c r="D11" s="602"/>
      <c r="E11" s="602"/>
      <c r="F11" s="602"/>
      <c r="G11" s="602"/>
    </row>
    <row r="12" spans="1:12" ht="21.75" customHeight="1" x14ac:dyDescent="0.2">
      <c r="A12" s="599"/>
      <c r="B12" s="600" t="s">
        <v>892</v>
      </c>
      <c r="C12" s="601" t="s">
        <v>162</v>
      </c>
      <c r="D12" s="602"/>
      <c r="E12" s="602"/>
      <c r="F12" s="602"/>
      <c r="G12" s="602"/>
    </row>
    <row r="13" spans="1:12" ht="21" customHeight="1" x14ac:dyDescent="0.2">
      <c r="A13" s="599"/>
      <c r="B13" s="600" t="s">
        <v>893</v>
      </c>
      <c r="C13" s="601" t="s">
        <v>162</v>
      </c>
      <c r="D13" s="602"/>
      <c r="E13" s="602"/>
      <c r="F13" s="602"/>
      <c r="G13" s="602"/>
    </row>
    <row r="14" spans="1:12" ht="21" customHeight="1" x14ac:dyDescent="0.2">
      <c r="A14" s="599" t="s">
        <v>574</v>
      </c>
      <c r="B14" s="603" t="s">
        <v>894</v>
      </c>
      <c r="C14" s="599" t="s">
        <v>218</v>
      </c>
      <c r="D14" s="602"/>
      <c r="E14" s="602"/>
      <c r="F14" s="602"/>
      <c r="G14" s="602"/>
    </row>
    <row r="15" spans="1:12" ht="22.5" customHeight="1" x14ac:dyDescent="0.2">
      <c r="A15" s="604">
        <v>1</v>
      </c>
      <c r="B15" s="605" t="s">
        <v>895</v>
      </c>
      <c r="C15" s="601" t="s">
        <v>162</v>
      </c>
      <c r="D15" s="602"/>
      <c r="E15" s="602"/>
      <c r="F15" s="602"/>
      <c r="G15" s="602"/>
    </row>
    <row r="16" spans="1:12" ht="21" customHeight="1" x14ac:dyDescent="0.2">
      <c r="A16" s="604">
        <v>2</v>
      </c>
      <c r="B16" s="605" t="s">
        <v>896</v>
      </c>
      <c r="C16" s="601" t="s">
        <v>162</v>
      </c>
      <c r="D16" s="602"/>
      <c r="E16" s="602"/>
      <c r="F16" s="602"/>
      <c r="G16" s="602"/>
    </row>
    <row r="17" spans="1:8" ht="21" customHeight="1" x14ac:dyDescent="0.2">
      <c r="A17" s="604">
        <v>3</v>
      </c>
      <c r="B17" s="605" t="s">
        <v>1093</v>
      </c>
      <c r="C17" s="601" t="s">
        <v>162</v>
      </c>
      <c r="D17" s="602"/>
      <c r="E17" s="602"/>
      <c r="F17" s="602"/>
      <c r="G17" s="602"/>
    </row>
    <row r="18" spans="1:8" s="89" customFormat="1" ht="21" customHeight="1" x14ac:dyDescent="0.2">
      <c r="A18" s="601"/>
      <c r="B18" s="958" t="s">
        <v>1094</v>
      </c>
      <c r="C18" s="601" t="s">
        <v>162</v>
      </c>
      <c r="D18" s="959"/>
      <c r="E18" s="959"/>
      <c r="F18" s="959"/>
      <c r="G18" s="959"/>
    </row>
    <row r="19" spans="1:8" s="89" customFormat="1" ht="21" customHeight="1" x14ac:dyDescent="0.2">
      <c r="A19" s="601"/>
      <c r="B19" s="958" t="s">
        <v>1095</v>
      </c>
      <c r="C19" s="601" t="s">
        <v>162</v>
      </c>
      <c r="D19" s="959"/>
      <c r="E19" s="959"/>
      <c r="F19" s="959"/>
      <c r="G19" s="959"/>
    </row>
    <row r="20" spans="1:8" ht="21" customHeight="1" x14ac:dyDescent="0.2">
      <c r="A20" s="604">
        <v>4</v>
      </c>
      <c r="B20" s="606" t="s">
        <v>897</v>
      </c>
      <c r="C20" s="601" t="s">
        <v>162</v>
      </c>
      <c r="D20" s="602"/>
      <c r="E20" s="602"/>
      <c r="F20" s="604"/>
      <c r="G20" s="602"/>
    </row>
    <row r="21" spans="1:8" ht="21" customHeight="1" x14ac:dyDescent="0.2">
      <c r="A21" s="599"/>
      <c r="B21" s="607" t="s">
        <v>898</v>
      </c>
      <c r="C21" s="601" t="s">
        <v>162</v>
      </c>
      <c r="D21" s="602"/>
      <c r="E21" s="602"/>
      <c r="F21" s="602"/>
      <c r="G21" s="602"/>
    </row>
    <row r="22" spans="1:8" ht="54.75" customHeight="1" x14ac:dyDescent="0.2">
      <c r="A22" s="599"/>
      <c r="B22" s="608" t="s">
        <v>1096</v>
      </c>
      <c r="C22" s="601" t="s">
        <v>162</v>
      </c>
      <c r="D22" s="602"/>
      <c r="E22" s="602"/>
      <c r="F22" s="602"/>
      <c r="G22" s="602"/>
      <c r="H22" s="609"/>
    </row>
    <row r="23" spans="1:8" ht="41.25" customHeight="1" x14ac:dyDescent="0.2">
      <c r="A23" s="610">
        <v>5</v>
      </c>
      <c r="B23" s="605" t="s">
        <v>899</v>
      </c>
      <c r="C23" s="601" t="s">
        <v>162</v>
      </c>
      <c r="D23" s="611"/>
      <c r="E23" s="611"/>
      <c r="F23" s="611"/>
      <c r="G23" s="611"/>
    </row>
    <row r="24" spans="1:8" ht="16.5" x14ac:dyDescent="0.2">
      <c r="A24" s="610">
        <v>6</v>
      </c>
      <c r="B24" s="605" t="s">
        <v>1087</v>
      </c>
      <c r="C24" s="601" t="s">
        <v>162</v>
      </c>
      <c r="D24" s="611"/>
      <c r="E24" s="611"/>
      <c r="F24" s="611"/>
      <c r="G24" s="611"/>
    </row>
    <row r="25" spans="1:8" ht="18.75" customHeight="1" x14ac:dyDescent="0.2">
      <c r="A25" s="610" t="s">
        <v>165</v>
      </c>
      <c r="B25" s="605" t="s">
        <v>1091</v>
      </c>
      <c r="C25" s="601" t="s">
        <v>162</v>
      </c>
      <c r="D25" s="611"/>
      <c r="E25" s="611"/>
      <c r="F25" s="611"/>
      <c r="G25" s="611"/>
    </row>
    <row r="26" spans="1:8" s="89" customFormat="1" ht="16.5" x14ac:dyDescent="0.2">
      <c r="A26" s="952"/>
      <c r="B26" s="953" t="s">
        <v>1088</v>
      </c>
      <c r="C26" s="601" t="s">
        <v>162</v>
      </c>
      <c r="D26" s="954"/>
      <c r="E26" s="954"/>
      <c r="F26" s="954"/>
      <c r="G26" s="954"/>
    </row>
    <row r="27" spans="1:8" s="89" customFormat="1" ht="16.5" x14ac:dyDescent="0.2">
      <c r="A27" s="952"/>
      <c r="B27" s="953" t="s">
        <v>1089</v>
      </c>
      <c r="C27" s="601" t="s">
        <v>162</v>
      </c>
      <c r="D27" s="954"/>
      <c r="E27" s="954"/>
      <c r="F27" s="954"/>
      <c r="G27" s="954"/>
    </row>
    <row r="28" spans="1:8" ht="44.25" customHeight="1" x14ac:dyDescent="0.2">
      <c r="A28" s="610" t="s">
        <v>167</v>
      </c>
      <c r="B28" s="605" t="s">
        <v>1090</v>
      </c>
      <c r="C28" s="601" t="s">
        <v>162</v>
      </c>
      <c r="D28" s="611"/>
      <c r="E28" s="611"/>
      <c r="F28" s="611"/>
      <c r="G28" s="611"/>
    </row>
    <row r="29" spans="1:8" s="89" customFormat="1" ht="16.5" x14ac:dyDescent="0.2">
      <c r="A29" s="952"/>
      <c r="B29" s="953" t="s">
        <v>546</v>
      </c>
      <c r="C29" s="601" t="s">
        <v>162</v>
      </c>
      <c r="D29" s="954"/>
      <c r="E29" s="954"/>
      <c r="F29" s="954"/>
      <c r="G29" s="954"/>
    </row>
    <row r="30" spans="1:8" s="89" customFormat="1" ht="16.5" x14ac:dyDescent="0.2">
      <c r="A30" s="955"/>
      <c r="B30" s="956" t="s">
        <v>547</v>
      </c>
      <c r="C30" s="601" t="s">
        <v>162</v>
      </c>
      <c r="D30" s="957"/>
      <c r="E30" s="957"/>
      <c r="F30" s="957"/>
      <c r="G30" s="957"/>
    </row>
    <row r="31" spans="1:8" ht="56.25" customHeight="1" x14ac:dyDescent="0.2">
      <c r="A31" s="949" t="s">
        <v>182</v>
      </c>
      <c r="B31" s="950" t="s">
        <v>1092</v>
      </c>
      <c r="C31" s="948" t="s">
        <v>162</v>
      </c>
      <c r="D31" s="951"/>
      <c r="E31" s="951"/>
      <c r="F31" s="951"/>
      <c r="G31" s="951"/>
    </row>
    <row r="32" spans="1:8" x14ac:dyDescent="0.2">
      <c r="C32" s="960"/>
    </row>
  </sheetData>
  <mergeCells count="10">
    <mergeCell ref="A1:B1"/>
    <mergeCell ref="A3:G3"/>
    <mergeCell ref="A5:A6"/>
    <mergeCell ref="B5:B6"/>
    <mergeCell ref="C5:C6"/>
    <mergeCell ref="D5:D6"/>
    <mergeCell ref="E5:E6"/>
    <mergeCell ref="F5:F6"/>
    <mergeCell ref="G5:G6"/>
    <mergeCell ref="F1:G1"/>
  </mergeCells>
  <printOptions horizontalCentered="1"/>
  <pageMargins left="0.39370078740157483" right="0.31496062992125984" top="0.55118110236220474" bottom="0.43307086614173229"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opLeftCell="A10" zoomScale="60" zoomScaleNormal="60" workbookViewId="0">
      <selection activeCell="R13" sqref="R13"/>
    </sheetView>
  </sheetViews>
  <sheetFormatPr defaultColWidth="9.125" defaultRowHeight="18.75" x14ac:dyDescent="0.3"/>
  <cols>
    <col min="1" max="1" width="6" style="199" customWidth="1"/>
    <col min="2" max="2" width="39" style="201" customWidth="1"/>
    <col min="3" max="3" width="9.5" style="201" customWidth="1"/>
    <col min="4" max="4" width="14.75" style="201" customWidth="1"/>
    <col min="5" max="5" width="12.875" style="201" customWidth="1"/>
    <col min="6" max="6" width="9.5" style="201" customWidth="1"/>
    <col min="7" max="7" width="14.75" style="201" customWidth="1"/>
    <col min="8" max="8" width="12.875" style="201" customWidth="1"/>
    <col min="9" max="9" width="9.5" style="201" customWidth="1"/>
    <col min="10" max="10" width="14.75" style="201" customWidth="1"/>
    <col min="11" max="11" width="12.875" style="201" customWidth="1"/>
    <col min="12" max="12" width="9.5" style="201" customWidth="1"/>
    <col min="13" max="13" width="14.75" style="201" customWidth="1"/>
    <col min="14" max="14" width="12.875" style="201" customWidth="1"/>
    <col min="15" max="15" width="9.5" style="201" customWidth="1"/>
    <col min="16" max="16" width="14.75" style="201" customWidth="1"/>
    <col min="17" max="17" width="12.875" style="201" customWidth="1"/>
    <col min="18" max="18" width="9.5" style="201" customWidth="1"/>
    <col min="19" max="19" width="14.75" style="201" customWidth="1"/>
    <col min="20" max="20" width="12.875" style="201" customWidth="1"/>
    <col min="21" max="16384" width="9.125" style="201"/>
  </cols>
  <sheetData>
    <row r="1" spans="1:20" x14ac:dyDescent="0.3">
      <c r="A1" s="884" t="s">
        <v>1068</v>
      </c>
      <c r="B1" s="884"/>
      <c r="R1" s="619" t="s">
        <v>950</v>
      </c>
      <c r="S1" s="694"/>
    </row>
    <row r="3" spans="1:20" ht="57.75" customHeight="1" x14ac:dyDescent="0.3">
      <c r="A3" s="914" t="s">
        <v>1084</v>
      </c>
      <c r="B3" s="914"/>
      <c r="C3" s="914"/>
      <c r="D3" s="914"/>
      <c r="E3" s="914"/>
      <c r="F3" s="914"/>
      <c r="G3" s="914"/>
      <c r="H3" s="914"/>
      <c r="I3" s="914"/>
      <c r="J3" s="914"/>
      <c r="K3" s="914"/>
      <c r="L3" s="914"/>
      <c r="M3" s="914"/>
      <c r="N3" s="914"/>
      <c r="O3" s="914"/>
      <c r="P3" s="914"/>
      <c r="Q3" s="914"/>
      <c r="R3" s="914"/>
      <c r="S3" s="914"/>
      <c r="T3" s="914"/>
    </row>
    <row r="4" spans="1:20" x14ac:dyDescent="0.3">
      <c r="A4" s="203"/>
    </row>
    <row r="5" spans="1:20" x14ac:dyDescent="0.3">
      <c r="E5" s="204"/>
      <c r="R5" s="204" t="s">
        <v>336</v>
      </c>
      <c r="S5" s="204"/>
    </row>
    <row r="6" spans="1:20" s="205" customFormat="1" ht="41.25" customHeight="1" x14ac:dyDescent="0.3">
      <c r="A6" s="883" t="s">
        <v>348</v>
      </c>
      <c r="B6" s="883" t="s">
        <v>337</v>
      </c>
      <c r="C6" s="916" t="s">
        <v>349</v>
      </c>
      <c r="D6" s="945"/>
      <c r="E6" s="917"/>
      <c r="F6" s="883" t="s">
        <v>951</v>
      </c>
      <c r="G6" s="883"/>
      <c r="H6" s="883"/>
      <c r="I6" s="883" t="s">
        <v>952</v>
      </c>
      <c r="J6" s="883"/>
      <c r="K6" s="883"/>
      <c r="L6" s="883" t="s">
        <v>399</v>
      </c>
      <c r="M6" s="883"/>
      <c r="N6" s="883"/>
      <c r="O6" s="883" t="s">
        <v>972</v>
      </c>
      <c r="P6" s="883"/>
      <c r="Q6" s="883"/>
      <c r="R6" s="883" t="s">
        <v>399</v>
      </c>
      <c r="S6" s="883"/>
      <c r="T6" s="883"/>
    </row>
    <row r="7" spans="1:20" s="205" customFormat="1" ht="64.5" customHeight="1" x14ac:dyDescent="0.3">
      <c r="A7" s="883"/>
      <c r="B7" s="883"/>
      <c r="C7" s="206" t="s">
        <v>351</v>
      </c>
      <c r="D7" s="692" t="s">
        <v>1079</v>
      </c>
      <c r="E7" s="206" t="s">
        <v>1082</v>
      </c>
      <c r="F7" s="206" t="s">
        <v>351</v>
      </c>
      <c r="G7" s="692" t="s">
        <v>1079</v>
      </c>
      <c r="H7" s="206" t="s">
        <v>1082</v>
      </c>
      <c r="I7" s="206" t="s">
        <v>351</v>
      </c>
      <c r="J7" s="692" t="s">
        <v>1079</v>
      </c>
      <c r="K7" s="206" t="s">
        <v>1082</v>
      </c>
      <c r="L7" s="206" t="s">
        <v>351</v>
      </c>
      <c r="M7" s="692" t="s">
        <v>1079</v>
      </c>
      <c r="N7" s="206" t="s">
        <v>1082</v>
      </c>
      <c r="O7" s="615" t="s">
        <v>351</v>
      </c>
      <c r="P7" s="692" t="s">
        <v>1079</v>
      </c>
      <c r="Q7" s="615" t="s">
        <v>1082</v>
      </c>
      <c r="R7" s="615" t="s">
        <v>351</v>
      </c>
      <c r="S7" s="692" t="s">
        <v>1079</v>
      </c>
      <c r="T7" s="615" t="s">
        <v>1082</v>
      </c>
    </row>
    <row r="8" spans="1:20" s="205" customFormat="1" x14ac:dyDescent="0.3">
      <c r="A8" s="207">
        <v>1</v>
      </c>
      <c r="B8" s="620" t="s">
        <v>953</v>
      </c>
      <c r="C8" s="206"/>
      <c r="D8" s="692"/>
      <c r="E8" s="206"/>
      <c r="F8" s="206"/>
      <c r="G8" s="692"/>
      <c r="H8" s="206"/>
      <c r="I8" s="206"/>
      <c r="J8" s="692"/>
      <c r="K8" s="206"/>
      <c r="L8" s="206"/>
      <c r="M8" s="692"/>
      <c r="N8" s="206"/>
      <c r="O8" s="615"/>
      <c r="P8" s="692"/>
      <c r="Q8" s="615"/>
      <c r="R8" s="615"/>
      <c r="S8" s="692"/>
      <c r="T8" s="615"/>
    </row>
    <row r="9" spans="1:20" s="205" customFormat="1" x14ac:dyDescent="0.3">
      <c r="A9" s="207">
        <v>2</v>
      </c>
      <c r="B9" s="620" t="s">
        <v>654</v>
      </c>
      <c r="C9" s="206"/>
      <c r="D9" s="692"/>
      <c r="E9" s="206"/>
      <c r="F9" s="206"/>
      <c r="G9" s="692"/>
      <c r="H9" s="206"/>
      <c r="I9" s="206"/>
      <c r="J9" s="692"/>
      <c r="K9" s="206"/>
      <c r="L9" s="206"/>
      <c r="M9" s="692"/>
      <c r="N9" s="206"/>
      <c r="O9" s="615"/>
      <c r="P9" s="692"/>
      <c r="Q9" s="615"/>
      <c r="R9" s="615"/>
      <c r="S9" s="692"/>
      <c r="T9" s="615"/>
    </row>
    <row r="10" spans="1:20" s="205" customFormat="1" ht="37.5" x14ac:dyDescent="0.3">
      <c r="A10" s="207">
        <v>3</v>
      </c>
      <c r="B10" s="620" t="s">
        <v>962</v>
      </c>
      <c r="C10" s="206"/>
      <c r="D10" s="692"/>
      <c r="E10" s="206"/>
      <c r="F10" s="206"/>
      <c r="G10" s="692"/>
      <c r="H10" s="206"/>
      <c r="I10" s="206"/>
      <c r="J10" s="692"/>
      <c r="K10" s="206"/>
      <c r="L10" s="206"/>
      <c r="M10" s="692"/>
      <c r="N10" s="206"/>
      <c r="O10" s="615"/>
      <c r="P10" s="692"/>
      <c r="Q10" s="615"/>
      <c r="R10" s="615"/>
      <c r="S10" s="692"/>
      <c r="T10" s="615"/>
    </row>
    <row r="11" spans="1:20" s="205" customFormat="1" x14ac:dyDescent="0.3">
      <c r="A11" s="207">
        <v>4</v>
      </c>
      <c r="B11" s="620" t="s">
        <v>954</v>
      </c>
      <c r="C11" s="206"/>
      <c r="D11" s="692"/>
      <c r="E11" s="206"/>
      <c r="F11" s="206"/>
      <c r="G11" s="692"/>
      <c r="H11" s="206"/>
      <c r="I11" s="206"/>
      <c r="J11" s="692"/>
      <c r="K11" s="206"/>
      <c r="L11" s="206"/>
      <c r="M11" s="692"/>
      <c r="N11" s="206"/>
      <c r="O11" s="615"/>
      <c r="P11" s="692"/>
      <c r="Q11" s="615"/>
      <c r="R11" s="615"/>
      <c r="S11" s="692"/>
      <c r="T11" s="615"/>
    </row>
    <row r="12" spans="1:20" s="205" customFormat="1" x14ac:dyDescent="0.3">
      <c r="A12" s="207">
        <v>5</v>
      </c>
      <c r="B12" s="620" t="s">
        <v>955</v>
      </c>
      <c r="C12" s="206"/>
      <c r="D12" s="692"/>
      <c r="E12" s="206"/>
      <c r="F12" s="206"/>
      <c r="G12" s="692"/>
      <c r="H12" s="206"/>
      <c r="I12" s="206"/>
      <c r="J12" s="692"/>
      <c r="K12" s="206"/>
      <c r="L12" s="206"/>
      <c r="M12" s="692"/>
      <c r="N12" s="206"/>
      <c r="O12" s="615"/>
      <c r="P12" s="692"/>
      <c r="Q12" s="615"/>
      <c r="R12" s="615"/>
      <c r="S12" s="692"/>
      <c r="T12" s="615"/>
    </row>
    <row r="13" spans="1:20" s="205" customFormat="1" ht="37.5" x14ac:dyDescent="0.3">
      <c r="A13" s="207">
        <v>6</v>
      </c>
      <c r="B13" s="620" t="s">
        <v>963</v>
      </c>
      <c r="C13" s="206"/>
      <c r="D13" s="692"/>
      <c r="E13" s="206"/>
      <c r="F13" s="206"/>
      <c r="G13" s="692"/>
      <c r="H13" s="206"/>
      <c r="I13" s="206"/>
      <c r="J13" s="692"/>
      <c r="K13" s="206"/>
      <c r="L13" s="206"/>
      <c r="M13" s="692"/>
      <c r="N13" s="206"/>
      <c r="O13" s="615"/>
      <c r="P13" s="692"/>
      <c r="Q13" s="615"/>
      <c r="R13" s="615"/>
      <c r="S13" s="692"/>
      <c r="T13" s="615"/>
    </row>
    <row r="14" spans="1:20" s="205" customFormat="1" ht="37.5" x14ac:dyDescent="0.3">
      <c r="A14" s="207">
        <v>7</v>
      </c>
      <c r="B14" s="620" t="s">
        <v>964</v>
      </c>
      <c r="C14" s="206"/>
      <c r="D14" s="692"/>
      <c r="E14" s="206"/>
      <c r="F14" s="206"/>
      <c r="G14" s="692"/>
      <c r="H14" s="206"/>
      <c r="I14" s="206"/>
      <c r="J14" s="692"/>
      <c r="K14" s="206"/>
      <c r="L14" s="206"/>
      <c r="M14" s="692"/>
      <c r="N14" s="206"/>
      <c r="O14" s="615"/>
      <c r="P14" s="692"/>
      <c r="Q14" s="615"/>
      <c r="R14" s="615"/>
      <c r="S14" s="692"/>
      <c r="T14" s="615"/>
    </row>
    <row r="15" spans="1:20" s="205" customFormat="1" ht="56.25" x14ac:dyDescent="0.3">
      <c r="A15" s="207">
        <v>8</v>
      </c>
      <c r="B15" s="621" t="s">
        <v>965</v>
      </c>
      <c r="C15" s="209"/>
      <c r="D15" s="209"/>
      <c r="E15" s="209"/>
      <c r="F15" s="208"/>
      <c r="G15" s="208"/>
      <c r="H15" s="208"/>
      <c r="I15" s="208"/>
      <c r="J15" s="208"/>
      <c r="K15" s="208"/>
      <c r="L15" s="208"/>
      <c r="M15" s="208"/>
      <c r="N15" s="208"/>
      <c r="O15" s="208"/>
      <c r="P15" s="208"/>
      <c r="Q15" s="208"/>
      <c r="R15" s="208"/>
      <c r="S15" s="208"/>
      <c r="T15" s="208"/>
    </row>
    <row r="16" spans="1:20" s="205" customFormat="1" x14ac:dyDescent="0.3">
      <c r="A16" s="207">
        <v>9</v>
      </c>
      <c r="B16" s="621" t="s">
        <v>956</v>
      </c>
      <c r="C16" s="209"/>
      <c r="D16" s="209"/>
      <c r="E16" s="209"/>
      <c r="F16" s="208"/>
      <c r="G16" s="208"/>
      <c r="H16" s="208"/>
      <c r="I16" s="208"/>
      <c r="J16" s="208"/>
      <c r="K16" s="208"/>
      <c r="L16" s="208"/>
      <c r="M16" s="208"/>
      <c r="N16" s="208"/>
      <c r="O16" s="208"/>
      <c r="P16" s="208"/>
      <c r="Q16" s="208"/>
      <c r="R16" s="208"/>
      <c r="S16" s="208"/>
      <c r="T16" s="208"/>
    </row>
    <row r="17" spans="1:20" s="205" customFormat="1" x14ac:dyDescent="0.3">
      <c r="A17" s="207">
        <v>10</v>
      </c>
      <c r="B17" s="621" t="s">
        <v>966</v>
      </c>
      <c r="C17" s="208"/>
      <c r="D17" s="208"/>
      <c r="E17" s="208"/>
      <c r="F17" s="208"/>
      <c r="G17" s="208"/>
      <c r="H17" s="208"/>
      <c r="I17" s="208"/>
      <c r="J17" s="208"/>
      <c r="K17" s="208"/>
      <c r="L17" s="208"/>
      <c r="M17" s="208"/>
      <c r="N17" s="208"/>
      <c r="O17" s="208"/>
      <c r="P17" s="208"/>
      <c r="Q17" s="208"/>
      <c r="R17" s="208"/>
      <c r="S17" s="208"/>
      <c r="T17" s="208"/>
    </row>
    <row r="18" spans="1:20" s="211" customFormat="1" x14ac:dyDescent="0.3">
      <c r="A18" s="207">
        <v>11</v>
      </c>
      <c r="B18" s="621" t="s">
        <v>957</v>
      </c>
      <c r="C18" s="210"/>
      <c r="D18" s="210"/>
      <c r="E18" s="210"/>
      <c r="F18" s="210"/>
      <c r="G18" s="210"/>
      <c r="H18" s="210"/>
      <c r="I18" s="210"/>
      <c r="J18" s="210"/>
      <c r="K18" s="210"/>
      <c r="L18" s="210"/>
      <c r="M18" s="210"/>
      <c r="N18" s="210"/>
      <c r="O18" s="210"/>
      <c r="P18" s="210"/>
      <c r="Q18" s="210"/>
      <c r="R18" s="210"/>
      <c r="S18" s="210"/>
      <c r="T18" s="210"/>
    </row>
    <row r="19" spans="1:20" s="211" customFormat="1" x14ac:dyDescent="0.3">
      <c r="A19" s="207">
        <v>12</v>
      </c>
      <c r="B19" s="621" t="s">
        <v>958</v>
      </c>
      <c r="C19" s="210"/>
      <c r="D19" s="210"/>
      <c r="E19" s="210"/>
      <c r="F19" s="210"/>
      <c r="G19" s="210"/>
      <c r="H19" s="210"/>
      <c r="I19" s="210"/>
      <c r="J19" s="210"/>
      <c r="K19" s="210"/>
      <c r="L19" s="210"/>
      <c r="M19" s="210"/>
      <c r="N19" s="210"/>
      <c r="O19" s="210"/>
      <c r="P19" s="210"/>
      <c r="Q19" s="210"/>
      <c r="R19" s="210"/>
      <c r="S19" s="210"/>
      <c r="T19" s="210"/>
    </row>
    <row r="20" spans="1:20" s="211" customFormat="1" ht="37.5" x14ac:dyDescent="0.3">
      <c r="A20" s="207">
        <v>13</v>
      </c>
      <c r="B20" s="621" t="s">
        <v>959</v>
      </c>
      <c r="C20" s="210"/>
      <c r="D20" s="210"/>
      <c r="E20" s="210"/>
      <c r="F20" s="210"/>
      <c r="G20" s="210"/>
      <c r="H20" s="210"/>
      <c r="I20" s="210"/>
      <c r="J20" s="210"/>
      <c r="K20" s="210"/>
      <c r="L20" s="210"/>
      <c r="M20" s="210"/>
      <c r="N20" s="210"/>
      <c r="O20" s="210"/>
      <c r="P20" s="210"/>
      <c r="Q20" s="210"/>
      <c r="R20" s="210"/>
      <c r="S20" s="210"/>
      <c r="T20" s="210"/>
    </row>
    <row r="21" spans="1:20" s="211" customFormat="1" ht="56.25" x14ac:dyDescent="0.3">
      <c r="A21" s="207">
        <v>14</v>
      </c>
      <c r="B21" s="621" t="s">
        <v>967</v>
      </c>
      <c r="C21" s="210"/>
      <c r="D21" s="210"/>
      <c r="E21" s="210"/>
      <c r="F21" s="210"/>
      <c r="G21" s="210"/>
      <c r="H21" s="210"/>
      <c r="I21" s="210"/>
      <c r="J21" s="210"/>
      <c r="K21" s="210"/>
      <c r="L21" s="210"/>
      <c r="M21" s="210"/>
      <c r="N21" s="210"/>
      <c r="O21" s="210"/>
      <c r="P21" s="210"/>
      <c r="Q21" s="210"/>
      <c r="R21" s="210"/>
      <c r="S21" s="210"/>
      <c r="T21" s="210"/>
    </row>
    <row r="22" spans="1:20" s="211" customFormat="1" ht="37.5" x14ac:dyDescent="0.3">
      <c r="A22" s="207">
        <v>15</v>
      </c>
      <c r="B22" s="621" t="s">
        <v>968</v>
      </c>
      <c r="C22" s="210"/>
      <c r="D22" s="210"/>
      <c r="E22" s="210"/>
      <c r="F22" s="210"/>
      <c r="G22" s="210"/>
      <c r="H22" s="210"/>
      <c r="I22" s="210"/>
      <c r="J22" s="210"/>
      <c r="K22" s="210"/>
      <c r="L22" s="210"/>
      <c r="M22" s="210"/>
      <c r="N22" s="210"/>
      <c r="O22" s="210"/>
      <c r="P22" s="210"/>
      <c r="Q22" s="210"/>
      <c r="R22" s="210"/>
      <c r="S22" s="210"/>
      <c r="T22" s="210"/>
    </row>
    <row r="23" spans="1:20" s="211" customFormat="1" x14ac:dyDescent="0.3">
      <c r="A23" s="207">
        <v>16</v>
      </c>
      <c r="B23" s="621" t="s">
        <v>960</v>
      </c>
      <c r="C23" s="210"/>
      <c r="D23" s="210"/>
      <c r="E23" s="210"/>
      <c r="F23" s="210"/>
      <c r="G23" s="210"/>
      <c r="H23" s="210"/>
      <c r="I23" s="210"/>
      <c r="J23" s="210"/>
      <c r="K23" s="210"/>
      <c r="L23" s="210"/>
      <c r="M23" s="210"/>
      <c r="N23" s="210"/>
      <c r="O23" s="210"/>
      <c r="P23" s="210"/>
      <c r="Q23" s="210"/>
      <c r="R23" s="210"/>
      <c r="S23" s="210"/>
      <c r="T23" s="210"/>
    </row>
    <row r="24" spans="1:20" s="205" customFormat="1" x14ac:dyDescent="0.3">
      <c r="A24" s="207"/>
      <c r="B24" s="622" t="s">
        <v>359</v>
      </c>
      <c r="C24" s="208"/>
      <c r="D24" s="208"/>
      <c r="E24" s="208"/>
      <c r="F24" s="208"/>
      <c r="G24" s="208"/>
      <c r="H24" s="208"/>
      <c r="I24" s="208"/>
      <c r="J24" s="208"/>
      <c r="K24" s="208"/>
      <c r="L24" s="208"/>
      <c r="M24" s="208"/>
      <c r="N24" s="208"/>
      <c r="O24" s="208"/>
      <c r="P24" s="208"/>
      <c r="Q24" s="208"/>
      <c r="R24" s="208"/>
      <c r="S24" s="208"/>
      <c r="T24" s="208"/>
    </row>
    <row r="25" spans="1:20" s="214" customFormat="1" ht="31.5" customHeight="1" x14ac:dyDescent="0.2">
      <c r="A25" s="207"/>
      <c r="B25" s="692" t="s">
        <v>357</v>
      </c>
      <c r="C25" s="213"/>
      <c r="D25" s="213"/>
      <c r="E25" s="213"/>
      <c r="F25" s="213"/>
      <c r="G25" s="213"/>
      <c r="H25" s="213"/>
      <c r="I25" s="213"/>
      <c r="J25" s="213"/>
      <c r="K25" s="213"/>
      <c r="L25" s="213"/>
      <c r="M25" s="213"/>
      <c r="N25" s="213"/>
      <c r="O25" s="213"/>
      <c r="P25" s="213"/>
      <c r="Q25" s="213"/>
      <c r="R25" s="213"/>
      <c r="S25" s="213"/>
      <c r="T25" s="213"/>
    </row>
    <row r="26" spans="1:20" s="214" customFormat="1" ht="52.5" customHeight="1" x14ac:dyDescent="0.2">
      <c r="A26" s="207"/>
      <c r="B26" s="206" t="s">
        <v>961</v>
      </c>
      <c r="C26" s="213"/>
      <c r="D26" s="213"/>
      <c r="E26" s="213"/>
      <c r="F26" s="213"/>
      <c r="G26" s="213"/>
      <c r="H26" s="213"/>
      <c r="I26" s="213"/>
      <c r="J26" s="213"/>
      <c r="K26" s="213"/>
      <c r="L26" s="213"/>
      <c r="M26" s="213"/>
      <c r="N26" s="213"/>
      <c r="O26" s="213"/>
      <c r="P26" s="213"/>
      <c r="Q26" s="213"/>
      <c r="R26" s="213"/>
      <c r="S26" s="213"/>
      <c r="T26" s="213"/>
    </row>
    <row r="29" spans="1:20" ht="43.5" customHeight="1" x14ac:dyDescent="0.3">
      <c r="A29" s="915" t="s">
        <v>969</v>
      </c>
      <c r="B29" s="915"/>
      <c r="C29" s="915"/>
      <c r="D29" s="915"/>
      <c r="E29" s="915"/>
      <c r="F29" s="915"/>
      <c r="G29" s="915"/>
      <c r="H29" s="915"/>
      <c r="I29" s="915"/>
      <c r="J29" s="915"/>
      <c r="K29" s="915"/>
      <c r="L29" s="915"/>
      <c r="M29" s="915"/>
      <c r="N29" s="915"/>
    </row>
  </sheetData>
  <mergeCells count="11">
    <mergeCell ref="O6:Q6"/>
    <mergeCell ref="R6:T6"/>
    <mergeCell ref="A3:T3"/>
    <mergeCell ref="A29:N29"/>
    <mergeCell ref="A1:B1"/>
    <mergeCell ref="A6:A7"/>
    <mergeCell ref="B6:B7"/>
    <mergeCell ref="C6:E6"/>
    <mergeCell ref="F6:H6"/>
    <mergeCell ref="I6:K6"/>
    <mergeCell ref="L6:N6"/>
  </mergeCells>
  <printOptions horizontalCentered="1"/>
  <pageMargins left="0.19685039370078741" right="0.23622047244094491" top="0.51181102362204722" bottom="0.51181102362204722" header="0" footer="0.23622047244094491"/>
  <pageSetup paperSize="8"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abSelected="1" topLeftCell="A31" zoomScale="70" zoomScaleNormal="70" workbookViewId="0">
      <selection activeCell="E44" sqref="E44"/>
    </sheetView>
  </sheetViews>
  <sheetFormatPr defaultColWidth="9.125" defaultRowHeight="18.75" x14ac:dyDescent="0.3"/>
  <cols>
    <col min="1" max="1" width="5" style="199" customWidth="1"/>
    <col min="2" max="2" width="56.5" style="201" customWidth="1"/>
    <col min="3" max="3" width="12.75" style="201" customWidth="1"/>
    <col min="4" max="4" width="14.875" style="201" customWidth="1"/>
    <col min="5" max="6" width="12.75" style="201" customWidth="1"/>
    <col min="7" max="7" width="14.875" style="201" customWidth="1"/>
    <col min="8" max="9" width="12.75" style="201" customWidth="1"/>
    <col min="10" max="10" width="14.875" style="201" customWidth="1"/>
    <col min="11" max="12" width="12.75" style="201" customWidth="1"/>
    <col min="13" max="13" width="14.875" style="201" customWidth="1"/>
    <col min="14" max="15" width="12.75" style="201" customWidth="1"/>
    <col min="16" max="16" width="14.875" style="201" customWidth="1"/>
    <col min="17" max="17" width="12.75" style="201" customWidth="1"/>
    <col min="18" max="16384" width="9.125" style="201"/>
  </cols>
  <sheetData>
    <row r="1" spans="1:17" x14ac:dyDescent="0.3">
      <c r="B1" s="200" t="s">
        <v>373</v>
      </c>
      <c r="O1" s="619" t="s">
        <v>970</v>
      </c>
    </row>
    <row r="3" spans="1:17" ht="10.5" customHeight="1" x14ac:dyDescent="0.3"/>
    <row r="4" spans="1:17" ht="30.75" customHeight="1" x14ac:dyDescent="0.3">
      <c r="A4" s="914" t="s">
        <v>1069</v>
      </c>
      <c r="B4" s="914"/>
      <c r="C4" s="914"/>
      <c r="D4" s="914"/>
      <c r="E4" s="914"/>
      <c r="F4" s="914"/>
      <c r="G4" s="914"/>
      <c r="H4" s="914"/>
      <c r="I4" s="914"/>
      <c r="J4" s="914"/>
      <c r="K4" s="914"/>
      <c r="L4" s="914"/>
      <c r="M4" s="914"/>
      <c r="N4" s="914"/>
      <c r="O4" s="914"/>
      <c r="P4" s="914"/>
      <c r="Q4" s="616"/>
    </row>
    <row r="5" spans="1:17" x14ac:dyDescent="0.3">
      <c r="A5" s="203"/>
    </row>
    <row r="6" spans="1:17" x14ac:dyDescent="0.3">
      <c r="D6" s="204"/>
      <c r="E6" s="204"/>
      <c r="G6" s="204"/>
      <c r="H6" s="204"/>
      <c r="J6" s="204"/>
      <c r="K6" s="204"/>
      <c r="M6" s="204"/>
      <c r="N6" s="204"/>
      <c r="P6" s="204" t="s">
        <v>336</v>
      </c>
      <c r="Q6" s="204"/>
    </row>
    <row r="7" spans="1:17" s="222" customFormat="1" ht="24" customHeight="1" x14ac:dyDescent="0.2">
      <c r="A7" s="888" t="s">
        <v>348</v>
      </c>
      <c r="B7" s="888" t="s">
        <v>337</v>
      </c>
      <c r="C7" s="918" t="s">
        <v>338</v>
      </c>
      <c r="D7" s="919"/>
      <c r="E7" s="920"/>
      <c r="F7" s="924" t="s">
        <v>269</v>
      </c>
      <c r="G7" s="924"/>
      <c r="H7" s="924"/>
      <c r="I7" s="924"/>
      <c r="J7" s="924"/>
      <c r="K7" s="924"/>
      <c r="L7" s="924"/>
      <c r="M7" s="924"/>
      <c r="N7" s="924"/>
      <c r="O7" s="924"/>
      <c r="P7" s="924"/>
      <c r="Q7" s="924"/>
    </row>
    <row r="8" spans="1:17" s="222" customFormat="1" ht="24" customHeight="1" x14ac:dyDescent="0.2">
      <c r="A8" s="888"/>
      <c r="B8" s="888"/>
      <c r="C8" s="921"/>
      <c r="D8" s="922"/>
      <c r="E8" s="923"/>
      <c r="F8" s="888" t="s">
        <v>977</v>
      </c>
      <c r="G8" s="888"/>
      <c r="H8" s="888"/>
      <c r="I8" s="888" t="s">
        <v>978</v>
      </c>
      <c r="J8" s="888"/>
      <c r="K8" s="888"/>
      <c r="L8" s="888" t="s">
        <v>979</v>
      </c>
      <c r="M8" s="888"/>
      <c r="N8" s="888"/>
      <c r="O8" s="888" t="s">
        <v>980</v>
      </c>
      <c r="P8" s="888"/>
      <c r="Q8" s="888"/>
    </row>
    <row r="9" spans="1:17" s="222" customFormat="1" ht="68.25" customHeight="1" x14ac:dyDescent="0.2">
      <c r="A9" s="888"/>
      <c r="B9" s="888"/>
      <c r="C9" s="215" t="s">
        <v>351</v>
      </c>
      <c r="D9" s="206" t="s">
        <v>1078</v>
      </c>
      <c r="E9" s="615" t="s">
        <v>983</v>
      </c>
      <c r="F9" s="617" t="s">
        <v>351</v>
      </c>
      <c r="G9" s="615" t="s">
        <v>1078</v>
      </c>
      <c r="H9" s="615" t="s">
        <v>983</v>
      </c>
      <c r="I9" s="617" t="s">
        <v>351</v>
      </c>
      <c r="J9" s="615" t="s">
        <v>1078</v>
      </c>
      <c r="K9" s="615" t="s">
        <v>983</v>
      </c>
      <c r="L9" s="617" t="s">
        <v>351</v>
      </c>
      <c r="M9" s="615" t="s">
        <v>1078</v>
      </c>
      <c r="N9" s="615" t="s">
        <v>983</v>
      </c>
      <c r="O9" s="617" t="s">
        <v>351</v>
      </c>
      <c r="P9" s="615" t="s">
        <v>1078</v>
      </c>
      <c r="Q9" s="615" t="s">
        <v>983</v>
      </c>
    </row>
    <row r="10" spans="1:17" s="650" customFormat="1" x14ac:dyDescent="0.3">
      <c r="A10" s="648">
        <v>1</v>
      </c>
      <c r="B10" s="649" t="s">
        <v>981</v>
      </c>
      <c r="C10" s="649"/>
      <c r="D10" s="649"/>
      <c r="E10" s="649"/>
      <c r="F10" s="649"/>
      <c r="G10" s="649"/>
      <c r="H10" s="649"/>
      <c r="I10" s="649"/>
      <c r="J10" s="649"/>
      <c r="K10" s="649"/>
      <c r="L10" s="649"/>
      <c r="M10" s="649"/>
      <c r="N10" s="649"/>
      <c r="O10" s="649"/>
      <c r="P10" s="649"/>
      <c r="Q10" s="649"/>
    </row>
    <row r="11" spans="1:17" s="647" customFormat="1" ht="19.5" x14ac:dyDescent="0.35">
      <c r="A11" s="644"/>
      <c r="B11" s="645" t="s">
        <v>982</v>
      </c>
      <c r="C11" s="646"/>
      <c r="D11" s="646"/>
      <c r="E11" s="646"/>
      <c r="F11" s="646"/>
      <c r="G11" s="646"/>
      <c r="H11" s="646"/>
      <c r="I11" s="646"/>
      <c r="J11" s="646"/>
      <c r="K11" s="646"/>
      <c r="L11" s="646"/>
      <c r="M11" s="646"/>
      <c r="N11" s="646"/>
      <c r="O11" s="646"/>
      <c r="P11" s="646"/>
      <c r="Q11" s="646"/>
    </row>
    <row r="12" spans="1:17" s="650" customFormat="1" x14ac:dyDescent="0.3">
      <c r="A12" s="648">
        <v>2</v>
      </c>
      <c r="B12" s="649" t="s">
        <v>984</v>
      </c>
      <c r="C12" s="649"/>
      <c r="D12" s="649"/>
      <c r="E12" s="649"/>
      <c r="F12" s="649"/>
      <c r="G12" s="649"/>
      <c r="H12" s="649"/>
      <c r="I12" s="649"/>
      <c r="J12" s="649"/>
      <c r="K12" s="649"/>
      <c r="L12" s="649"/>
      <c r="M12" s="649"/>
      <c r="N12" s="649"/>
      <c r="O12" s="649"/>
      <c r="P12" s="649"/>
      <c r="Q12" s="649"/>
    </row>
    <row r="13" spans="1:17" s="654" customFormat="1" x14ac:dyDescent="0.3">
      <c r="A13" s="651"/>
      <c r="B13" s="652" t="s">
        <v>985</v>
      </c>
      <c r="C13" s="653"/>
      <c r="D13" s="653"/>
      <c r="E13" s="653"/>
      <c r="F13" s="653"/>
      <c r="G13" s="653"/>
      <c r="H13" s="653"/>
      <c r="I13" s="653"/>
      <c r="J13" s="653"/>
      <c r="K13" s="653"/>
      <c r="L13" s="653"/>
      <c r="M13" s="653"/>
      <c r="N13" s="653"/>
      <c r="O13" s="653"/>
      <c r="P13" s="653"/>
      <c r="Q13" s="653"/>
    </row>
    <row r="14" spans="1:17" s="654" customFormat="1" x14ac:dyDescent="0.3">
      <c r="A14" s="651"/>
      <c r="B14" s="652" t="s">
        <v>986</v>
      </c>
      <c r="C14" s="653"/>
      <c r="D14" s="653"/>
      <c r="E14" s="653"/>
      <c r="F14" s="653"/>
      <c r="G14" s="653"/>
      <c r="H14" s="653"/>
      <c r="I14" s="653"/>
      <c r="J14" s="653"/>
      <c r="K14" s="653"/>
      <c r="L14" s="653"/>
      <c r="M14" s="653"/>
      <c r="N14" s="653"/>
      <c r="O14" s="653"/>
      <c r="P14" s="653"/>
      <c r="Q14" s="653"/>
    </row>
    <row r="15" spans="1:17" s="654" customFormat="1" x14ac:dyDescent="0.3">
      <c r="A15" s="651"/>
      <c r="B15" s="652" t="s">
        <v>987</v>
      </c>
      <c r="C15" s="653"/>
      <c r="D15" s="653"/>
      <c r="E15" s="653"/>
      <c r="F15" s="653"/>
      <c r="G15" s="653"/>
      <c r="H15" s="653"/>
      <c r="I15" s="653"/>
      <c r="J15" s="653"/>
      <c r="K15" s="653"/>
      <c r="L15" s="653"/>
      <c r="M15" s="653"/>
      <c r="N15" s="653"/>
      <c r="O15" s="653"/>
      <c r="P15" s="653"/>
      <c r="Q15" s="653"/>
    </row>
    <row r="16" spans="1:17" s="647" customFormat="1" x14ac:dyDescent="0.3">
      <c r="A16" s="644"/>
      <c r="B16" s="645" t="s">
        <v>982</v>
      </c>
      <c r="C16" s="645"/>
      <c r="D16" s="645"/>
      <c r="E16" s="645"/>
      <c r="F16" s="645"/>
      <c r="G16" s="645"/>
      <c r="H16" s="645"/>
      <c r="I16" s="645"/>
      <c r="J16" s="645"/>
      <c r="K16" s="645"/>
      <c r="L16" s="645"/>
      <c r="M16" s="645"/>
      <c r="N16" s="645"/>
      <c r="O16" s="645"/>
      <c r="P16" s="645"/>
      <c r="Q16" s="645"/>
    </row>
    <row r="17" spans="1:17" s="650" customFormat="1" x14ac:dyDescent="0.3">
      <c r="A17" s="648">
        <v>3</v>
      </c>
      <c r="B17" s="649" t="s">
        <v>988</v>
      </c>
      <c r="C17" s="649"/>
      <c r="D17" s="649"/>
      <c r="E17" s="649"/>
      <c r="F17" s="649"/>
      <c r="G17" s="649"/>
      <c r="H17" s="649"/>
      <c r="I17" s="649"/>
      <c r="J17" s="649"/>
      <c r="K17" s="649"/>
      <c r="L17" s="649"/>
      <c r="M17" s="649"/>
      <c r="N17" s="649"/>
      <c r="O17" s="649"/>
      <c r="P17" s="649"/>
      <c r="Q17" s="649"/>
    </row>
    <row r="18" spans="1:17" s="654" customFormat="1" x14ac:dyDescent="0.3">
      <c r="A18" s="651"/>
      <c r="B18" s="652" t="s">
        <v>989</v>
      </c>
      <c r="C18" s="653"/>
      <c r="D18" s="653"/>
      <c r="E18" s="653"/>
      <c r="F18" s="653"/>
      <c r="G18" s="653"/>
      <c r="H18" s="653"/>
      <c r="I18" s="653"/>
      <c r="J18" s="653"/>
      <c r="K18" s="653"/>
      <c r="L18" s="653"/>
      <c r="M18" s="653"/>
      <c r="N18" s="653"/>
      <c r="O18" s="653"/>
      <c r="P18" s="653"/>
      <c r="Q18" s="653"/>
    </row>
    <row r="19" spans="1:17" s="647" customFormat="1" x14ac:dyDescent="0.3">
      <c r="A19" s="644"/>
      <c r="B19" s="645" t="s">
        <v>982</v>
      </c>
      <c r="C19" s="645"/>
      <c r="D19" s="645"/>
      <c r="E19" s="645"/>
      <c r="F19" s="645"/>
      <c r="G19" s="645"/>
      <c r="H19" s="645"/>
      <c r="I19" s="645"/>
      <c r="J19" s="645"/>
      <c r="K19" s="645"/>
      <c r="L19" s="645"/>
      <c r="M19" s="645"/>
      <c r="N19" s="645"/>
      <c r="O19" s="645"/>
      <c r="P19" s="645"/>
      <c r="Q19" s="645"/>
    </row>
    <row r="20" spans="1:17" s="650" customFormat="1" x14ac:dyDescent="0.3">
      <c r="A20" s="648">
        <v>4</v>
      </c>
      <c r="B20" s="649" t="s">
        <v>990</v>
      </c>
      <c r="C20" s="649"/>
      <c r="D20" s="649"/>
      <c r="E20" s="649"/>
      <c r="F20" s="649"/>
      <c r="G20" s="649"/>
      <c r="H20" s="649"/>
      <c r="I20" s="649"/>
      <c r="J20" s="649"/>
      <c r="K20" s="649"/>
      <c r="L20" s="649"/>
      <c r="M20" s="649"/>
      <c r="N20" s="649"/>
      <c r="O20" s="649"/>
      <c r="P20" s="649"/>
      <c r="Q20" s="649"/>
    </row>
    <row r="21" spans="1:17" s="650" customFormat="1" x14ac:dyDescent="0.3">
      <c r="A21" s="648"/>
      <c r="B21" s="645" t="s">
        <v>982</v>
      </c>
      <c r="C21" s="649"/>
      <c r="D21" s="649"/>
      <c r="E21" s="649"/>
      <c r="F21" s="649"/>
      <c r="G21" s="649"/>
      <c r="H21" s="649"/>
      <c r="I21" s="649"/>
      <c r="J21" s="649"/>
      <c r="K21" s="649"/>
      <c r="L21" s="649"/>
      <c r="M21" s="649"/>
      <c r="N21" s="649"/>
      <c r="O21" s="649"/>
      <c r="P21" s="649"/>
      <c r="Q21" s="649"/>
    </row>
    <row r="22" spans="1:17" s="650" customFormat="1" x14ac:dyDescent="0.3">
      <c r="A22" s="648">
        <v>5</v>
      </c>
      <c r="B22" s="649" t="s">
        <v>991</v>
      </c>
      <c r="C22" s="649"/>
      <c r="D22" s="649"/>
      <c r="E22" s="649"/>
      <c r="F22" s="649"/>
      <c r="G22" s="649"/>
      <c r="H22" s="649"/>
      <c r="I22" s="649"/>
      <c r="J22" s="649"/>
      <c r="K22" s="649"/>
      <c r="L22" s="649"/>
      <c r="M22" s="649"/>
      <c r="N22" s="649"/>
      <c r="O22" s="649"/>
      <c r="P22" s="649"/>
      <c r="Q22" s="649"/>
    </row>
    <row r="23" spans="1:17" s="650" customFormat="1" x14ac:dyDescent="0.3">
      <c r="A23" s="648"/>
      <c r="B23" s="645" t="s">
        <v>982</v>
      </c>
      <c r="C23" s="649"/>
      <c r="D23" s="649"/>
      <c r="E23" s="649"/>
      <c r="F23" s="649"/>
      <c r="G23" s="649"/>
      <c r="H23" s="649"/>
      <c r="I23" s="649"/>
      <c r="J23" s="649"/>
      <c r="K23" s="649"/>
      <c r="L23" s="649"/>
      <c r="M23" s="649"/>
      <c r="N23" s="649"/>
      <c r="O23" s="649"/>
      <c r="P23" s="649"/>
      <c r="Q23" s="649"/>
    </row>
    <row r="24" spans="1:17" s="650" customFormat="1" x14ac:dyDescent="0.3">
      <c r="A24" s="648">
        <v>6</v>
      </c>
      <c r="B24" s="649" t="s">
        <v>992</v>
      </c>
      <c r="C24" s="649"/>
      <c r="D24" s="649"/>
      <c r="E24" s="649"/>
      <c r="F24" s="649"/>
      <c r="G24" s="649"/>
      <c r="H24" s="649"/>
      <c r="I24" s="649"/>
      <c r="J24" s="649"/>
      <c r="K24" s="649"/>
      <c r="L24" s="649"/>
      <c r="M24" s="649"/>
      <c r="N24" s="649"/>
      <c r="O24" s="649"/>
      <c r="P24" s="649"/>
      <c r="Q24" s="649"/>
    </row>
    <row r="25" spans="1:17" s="650" customFormat="1" x14ac:dyDescent="0.3">
      <c r="A25" s="648"/>
      <c r="B25" s="645" t="s">
        <v>982</v>
      </c>
      <c r="C25" s="649"/>
      <c r="D25" s="649"/>
      <c r="E25" s="649"/>
      <c r="F25" s="649"/>
      <c r="G25" s="649"/>
      <c r="H25" s="649"/>
      <c r="I25" s="649"/>
      <c r="J25" s="649"/>
      <c r="K25" s="649"/>
      <c r="L25" s="649"/>
      <c r="M25" s="649"/>
      <c r="N25" s="649"/>
      <c r="O25" s="649"/>
      <c r="P25" s="649"/>
      <c r="Q25" s="649"/>
    </row>
    <row r="26" spans="1:17" s="650" customFormat="1" x14ac:dyDescent="0.3">
      <c r="A26" s="648">
        <v>7</v>
      </c>
      <c r="B26" s="649" t="s">
        <v>993</v>
      </c>
      <c r="C26" s="649"/>
      <c r="D26" s="649"/>
      <c r="E26" s="649"/>
      <c r="F26" s="649"/>
      <c r="G26" s="649"/>
      <c r="H26" s="649"/>
      <c r="I26" s="649"/>
      <c r="J26" s="649"/>
      <c r="K26" s="649"/>
      <c r="L26" s="649"/>
      <c r="M26" s="649"/>
      <c r="N26" s="649"/>
      <c r="O26" s="649"/>
      <c r="P26" s="649"/>
      <c r="Q26" s="649"/>
    </row>
    <row r="27" spans="1:17" s="654" customFormat="1" x14ac:dyDescent="0.3">
      <c r="A27" s="651"/>
      <c r="B27" s="652" t="s">
        <v>994</v>
      </c>
      <c r="C27" s="653"/>
      <c r="D27" s="653"/>
      <c r="E27" s="653"/>
      <c r="F27" s="653"/>
      <c r="G27" s="653"/>
      <c r="H27" s="653"/>
      <c r="I27" s="653"/>
      <c r="J27" s="653"/>
      <c r="K27" s="653"/>
      <c r="L27" s="653"/>
      <c r="M27" s="653"/>
      <c r="N27" s="653"/>
      <c r="O27" s="653"/>
      <c r="P27" s="653"/>
      <c r="Q27" s="653"/>
    </row>
    <row r="28" spans="1:17" s="654" customFormat="1" x14ac:dyDescent="0.3">
      <c r="A28" s="651"/>
      <c r="B28" s="652" t="s">
        <v>995</v>
      </c>
      <c r="C28" s="653"/>
      <c r="D28" s="653"/>
      <c r="E28" s="653"/>
      <c r="F28" s="653"/>
      <c r="G28" s="653"/>
      <c r="H28" s="653"/>
      <c r="I28" s="653"/>
      <c r="J28" s="653"/>
      <c r="K28" s="653"/>
      <c r="L28" s="653"/>
      <c r="M28" s="653"/>
      <c r="N28" s="653"/>
      <c r="O28" s="653"/>
      <c r="P28" s="653"/>
      <c r="Q28" s="653"/>
    </row>
    <row r="29" spans="1:17" s="654" customFormat="1" x14ac:dyDescent="0.3">
      <c r="A29" s="651"/>
      <c r="B29" s="652" t="s">
        <v>996</v>
      </c>
      <c r="C29" s="653"/>
      <c r="D29" s="653"/>
      <c r="E29" s="653"/>
      <c r="F29" s="653"/>
      <c r="G29" s="653"/>
      <c r="H29" s="653"/>
      <c r="I29" s="653"/>
      <c r="J29" s="653"/>
      <c r="K29" s="653"/>
      <c r="L29" s="653"/>
      <c r="M29" s="653"/>
      <c r="N29" s="653"/>
      <c r="O29" s="653"/>
      <c r="P29" s="653"/>
      <c r="Q29" s="653"/>
    </row>
    <row r="30" spans="1:17" s="654" customFormat="1" x14ac:dyDescent="0.3">
      <c r="A30" s="651"/>
      <c r="B30" s="652" t="s">
        <v>997</v>
      </c>
      <c r="C30" s="653"/>
      <c r="D30" s="653"/>
      <c r="E30" s="653"/>
      <c r="F30" s="653"/>
      <c r="G30" s="653"/>
      <c r="H30" s="653"/>
      <c r="I30" s="653"/>
      <c r="J30" s="653"/>
      <c r="K30" s="653"/>
      <c r="L30" s="653"/>
      <c r="M30" s="653"/>
      <c r="N30" s="653"/>
      <c r="O30" s="653"/>
      <c r="P30" s="653"/>
      <c r="Q30" s="653"/>
    </row>
    <row r="31" spans="1:17" s="650" customFormat="1" x14ac:dyDescent="0.3">
      <c r="A31" s="648"/>
      <c r="B31" s="645" t="s">
        <v>982</v>
      </c>
      <c r="C31" s="649"/>
      <c r="D31" s="649"/>
      <c r="E31" s="649"/>
      <c r="F31" s="649"/>
      <c r="G31" s="649"/>
      <c r="H31" s="649"/>
      <c r="I31" s="649"/>
      <c r="J31" s="649"/>
      <c r="K31" s="649"/>
      <c r="L31" s="649"/>
      <c r="M31" s="649"/>
      <c r="N31" s="649"/>
      <c r="O31" s="649"/>
      <c r="P31" s="649"/>
      <c r="Q31" s="649"/>
    </row>
    <row r="32" spans="1:17" s="650" customFormat="1" x14ac:dyDescent="0.3">
      <c r="A32" s="648">
        <v>8</v>
      </c>
      <c r="B32" s="649" t="s">
        <v>998</v>
      </c>
      <c r="C32" s="649"/>
      <c r="D32" s="649"/>
      <c r="E32" s="649"/>
      <c r="F32" s="649"/>
      <c r="G32" s="649"/>
      <c r="H32" s="649"/>
      <c r="I32" s="649"/>
      <c r="J32" s="649"/>
      <c r="K32" s="649"/>
      <c r="L32" s="649"/>
      <c r="M32" s="649"/>
      <c r="N32" s="649"/>
      <c r="O32" s="649"/>
      <c r="P32" s="649"/>
      <c r="Q32" s="649"/>
    </row>
    <row r="33" spans="1:17" s="654" customFormat="1" x14ac:dyDescent="0.3">
      <c r="A33" s="651"/>
      <c r="B33" s="652" t="s">
        <v>999</v>
      </c>
      <c r="C33" s="653"/>
      <c r="D33" s="653"/>
      <c r="E33" s="653"/>
      <c r="F33" s="653"/>
      <c r="G33" s="653"/>
      <c r="H33" s="653"/>
      <c r="I33" s="653"/>
      <c r="J33" s="653"/>
      <c r="K33" s="653"/>
      <c r="L33" s="653"/>
      <c r="M33" s="653"/>
      <c r="N33" s="653"/>
      <c r="O33" s="653"/>
      <c r="P33" s="653"/>
      <c r="Q33" s="653"/>
    </row>
    <row r="34" spans="1:17" s="654" customFormat="1" x14ac:dyDescent="0.3">
      <c r="A34" s="651"/>
      <c r="B34" s="652" t="s">
        <v>1000</v>
      </c>
      <c r="C34" s="653"/>
      <c r="D34" s="653"/>
      <c r="E34" s="653"/>
      <c r="F34" s="653"/>
      <c r="G34" s="653"/>
      <c r="H34" s="653"/>
      <c r="I34" s="653"/>
      <c r="J34" s="653"/>
      <c r="K34" s="653"/>
      <c r="L34" s="653"/>
      <c r="M34" s="653"/>
      <c r="N34" s="653"/>
      <c r="O34" s="653"/>
      <c r="P34" s="653"/>
      <c r="Q34" s="653"/>
    </row>
    <row r="35" spans="1:17" s="654" customFormat="1" x14ac:dyDescent="0.3">
      <c r="A35" s="651"/>
      <c r="B35" s="652" t="s">
        <v>1001</v>
      </c>
      <c r="C35" s="653"/>
      <c r="D35" s="653"/>
      <c r="E35" s="653"/>
      <c r="F35" s="653"/>
      <c r="G35" s="653"/>
      <c r="H35" s="653"/>
      <c r="I35" s="653"/>
      <c r="J35" s="653"/>
      <c r="K35" s="653"/>
      <c r="L35" s="653"/>
      <c r="M35" s="653"/>
      <c r="N35" s="653"/>
      <c r="O35" s="653"/>
      <c r="P35" s="653"/>
      <c r="Q35" s="653"/>
    </row>
    <row r="36" spans="1:17" s="654" customFormat="1" x14ac:dyDescent="0.3">
      <c r="A36" s="651"/>
      <c r="B36" s="652" t="s">
        <v>1002</v>
      </c>
      <c r="C36" s="653"/>
      <c r="D36" s="653"/>
      <c r="E36" s="653"/>
      <c r="F36" s="653"/>
      <c r="G36" s="653"/>
      <c r="H36" s="653"/>
      <c r="I36" s="653"/>
      <c r="J36" s="653"/>
      <c r="K36" s="653"/>
      <c r="L36" s="653"/>
      <c r="M36" s="653"/>
      <c r="N36" s="653"/>
      <c r="O36" s="653"/>
      <c r="P36" s="653"/>
      <c r="Q36" s="653"/>
    </row>
    <row r="37" spans="1:17" s="654" customFormat="1" x14ac:dyDescent="0.3">
      <c r="A37" s="651"/>
      <c r="B37" s="652" t="s">
        <v>1003</v>
      </c>
      <c r="C37" s="653"/>
      <c r="D37" s="653"/>
      <c r="E37" s="653"/>
      <c r="F37" s="653"/>
      <c r="G37" s="653"/>
      <c r="H37" s="653"/>
      <c r="I37" s="653"/>
      <c r="J37" s="653"/>
      <c r="K37" s="653"/>
      <c r="L37" s="653"/>
      <c r="M37" s="653"/>
      <c r="N37" s="653"/>
      <c r="O37" s="653"/>
      <c r="P37" s="653"/>
      <c r="Q37" s="653"/>
    </row>
    <row r="38" spans="1:17" s="654" customFormat="1" x14ac:dyDescent="0.3">
      <c r="A38" s="651"/>
      <c r="B38" s="652" t="s">
        <v>1004</v>
      </c>
      <c r="C38" s="653"/>
      <c r="D38" s="653"/>
      <c r="E38" s="653"/>
      <c r="F38" s="653"/>
      <c r="G38" s="653"/>
      <c r="H38" s="653"/>
      <c r="I38" s="653"/>
      <c r="J38" s="653"/>
      <c r="K38" s="653"/>
      <c r="L38" s="653"/>
      <c r="M38" s="653"/>
      <c r="N38" s="653"/>
      <c r="O38" s="653"/>
      <c r="P38" s="653"/>
      <c r="Q38" s="653"/>
    </row>
    <row r="39" spans="1:17" s="654" customFormat="1" x14ac:dyDescent="0.3">
      <c r="A39" s="651"/>
      <c r="B39" s="652" t="s">
        <v>1005</v>
      </c>
      <c r="C39" s="653"/>
      <c r="D39" s="653"/>
      <c r="E39" s="653"/>
      <c r="F39" s="653"/>
      <c r="G39" s="653"/>
      <c r="H39" s="653"/>
      <c r="I39" s="653"/>
      <c r="J39" s="653"/>
      <c r="K39" s="653"/>
      <c r="L39" s="653"/>
      <c r="M39" s="653"/>
      <c r="N39" s="653"/>
      <c r="O39" s="653"/>
      <c r="P39" s="653"/>
      <c r="Q39" s="653"/>
    </row>
    <row r="40" spans="1:17" s="654" customFormat="1" ht="37.5" x14ac:dyDescent="0.3">
      <c r="A40" s="651"/>
      <c r="B40" s="655" t="s">
        <v>1006</v>
      </c>
      <c r="C40" s="653"/>
      <c r="D40" s="653"/>
      <c r="E40" s="653"/>
      <c r="F40" s="653"/>
      <c r="G40" s="653"/>
      <c r="H40" s="653"/>
      <c r="I40" s="653"/>
      <c r="J40" s="653"/>
      <c r="K40" s="653"/>
      <c r="L40" s="653"/>
      <c r="M40" s="653"/>
      <c r="N40" s="653"/>
      <c r="O40" s="653"/>
      <c r="P40" s="653"/>
      <c r="Q40" s="653"/>
    </row>
    <row r="41" spans="1:17" s="654" customFormat="1" x14ac:dyDescent="0.3">
      <c r="A41" s="651"/>
      <c r="B41" s="652" t="s">
        <v>1007</v>
      </c>
      <c r="C41" s="653"/>
      <c r="D41" s="653"/>
      <c r="E41" s="653"/>
      <c r="F41" s="653"/>
      <c r="G41" s="653"/>
      <c r="H41" s="653"/>
      <c r="I41" s="653"/>
      <c r="J41" s="653"/>
      <c r="K41" s="653"/>
      <c r="L41" s="653"/>
      <c r="M41" s="653"/>
      <c r="N41" s="653"/>
      <c r="O41" s="653"/>
      <c r="P41" s="653"/>
      <c r="Q41" s="653"/>
    </row>
    <row r="42" spans="1:17" s="654" customFormat="1" x14ac:dyDescent="0.3">
      <c r="A42" s="651"/>
      <c r="B42" s="652" t="s">
        <v>1008</v>
      </c>
      <c r="C42" s="653"/>
      <c r="D42" s="653"/>
      <c r="E42" s="653"/>
      <c r="F42" s="653"/>
      <c r="G42" s="653"/>
      <c r="H42" s="653"/>
      <c r="I42" s="653"/>
      <c r="J42" s="653"/>
      <c r="K42" s="653"/>
      <c r="L42" s="653"/>
      <c r="M42" s="653"/>
      <c r="N42" s="653"/>
      <c r="O42" s="653"/>
      <c r="P42" s="653"/>
      <c r="Q42" s="653"/>
    </row>
    <row r="43" spans="1:17" s="650" customFormat="1" x14ac:dyDescent="0.3">
      <c r="A43" s="648"/>
      <c r="B43" s="645" t="s">
        <v>982</v>
      </c>
      <c r="C43" s="649"/>
      <c r="D43" s="649"/>
      <c r="E43" s="649"/>
      <c r="F43" s="649"/>
      <c r="G43" s="649"/>
      <c r="H43" s="649"/>
      <c r="I43" s="649"/>
      <c r="J43" s="649"/>
      <c r="K43" s="649"/>
      <c r="L43" s="649"/>
      <c r="M43" s="649"/>
      <c r="N43" s="649"/>
      <c r="O43" s="649"/>
      <c r="P43" s="649"/>
      <c r="Q43" s="649"/>
    </row>
    <row r="44" spans="1:17" s="650" customFormat="1" x14ac:dyDescent="0.3">
      <c r="A44" s="648">
        <v>9</v>
      </c>
      <c r="B44" s="649" t="s">
        <v>1009</v>
      </c>
      <c r="C44" s="649"/>
      <c r="D44" s="649"/>
      <c r="E44" s="649"/>
      <c r="F44" s="649"/>
      <c r="G44" s="649"/>
      <c r="H44" s="649"/>
      <c r="I44" s="649"/>
      <c r="J44" s="649"/>
      <c r="K44" s="649"/>
      <c r="L44" s="649"/>
      <c r="M44" s="649"/>
      <c r="N44" s="649"/>
      <c r="O44" s="649"/>
      <c r="P44" s="649"/>
      <c r="Q44" s="649"/>
    </row>
    <row r="45" spans="1:17" s="654" customFormat="1" x14ac:dyDescent="0.3">
      <c r="A45" s="651"/>
      <c r="B45" s="652" t="s">
        <v>1097</v>
      </c>
      <c r="C45" s="653"/>
      <c r="D45" s="653"/>
      <c r="E45" s="653"/>
      <c r="F45" s="653"/>
      <c r="G45" s="653"/>
      <c r="H45" s="653"/>
      <c r="I45" s="653"/>
      <c r="J45" s="653"/>
      <c r="K45" s="653"/>
      <c r="L45" s="653"/>
      <c r="M45" s="653"/>
      <c r="N45" s="653"/>
      <c r="O45" s="653"/>
      <c r="P45" s="653"/>
      <c r="Q45" s="653"/>
    </row>
    <row r="46" spans="1:17" s="654" customFormat="1" x14ac:dyDescent="0.3">
      <c r="A46" s="651"/>
      <c r="B46" s="652" t="s">
        <v>1010</v>
      </c>
      <c r="C46" s="653"/>
      <c r="D46" s="653"/>
      <c r="E46" s="653"/>
      <c r="F46" s="653"/>
      <c r="G46" s="653"/>
      <c r="H46" s="653"/>
      <c r="I46" s="653"/>
      <c r="J46" s="653"/>
      <c r="K46" s="653"/>
      <c r="L46" s="653"/>
      <c r="M46" s="653"/>
      <c r="N46" s="653"/>
      <c r="O46" s="653"/>
      <c r="P46" s="653"/>
      <c r="Q46" s="653"/>
    </row>
    <row r="47" spans="1:17" s="654" customFormat="1" x14ac:dyDescent="0.3">
      <c r="A47" s="651"/>
      <c r="B47" s="652" t="s">
        <v>1011</v>
      </c>
      <c r="C47" s="653"/>
      <c r="D47" s="653"/>
      <c r="E47" s="653"/>
      <c r="F47" s="653"/>
      <c r="G47" s="653"/>
      <c r="H47" s="653"/>
      <c r="I47" s="653"/>
      <c r="J47" s="653"/>
      <c r="K47" s="653"/>
      <c r="L47" s="653"/>
      <c r="M47" s="653"/>
      <c r="N47" s="653"/>
      <c r="O47" s="653"/>
      <c r="P47" s="653"/>
      <c r="Q47" s="653"/>
    </row>
    <row r="48" spans="1:17" s="654" customFormat="1" x14ac:dyDescent="0.3">
      <c r="A48" s="651"/>
      <c r="B48" s="652" t="s">
        <v>1014</v>
      </c>
      <c r="C48" s="653"/>
      <c r="D48" s="653"/>
      <c r="E48" s="653"/>
      <c r="F48" s="653"/>
      <c r="G48" s="653"/>
      <c r="H48" s="653"/>
      <c r="I48" s="653"/>
      <c r="J48" s="653"/>
      <c r="K48" s="653"/>
      <c r="L48" s="653"/>
      <c r="M48" s="653"/>
      <c r="N48" s="653"/>
      <c r="O48" s="653"/>
      <c r="P48" s="653"/>
      <c r="Q48" s="653"/>
    </row>
    <row r="49" spans="1:17" s="650" customFormat="1" x14ac:dyDescent="0.3">
      <c r="A49" s="648"/>
      <c r="B49" s="645" t="s">
        <v>982</v>
      </c>
      <c r="C49" s="649"/>
      <c r="D49" s="649"/>
      <c r="E49" s="649"/>
      <c r="F49" s="649"/>
      <c r="G49" s="649"/>
      <c r="H49" s="649"/>
      <c r="I49" s="649"/>
      <c r="J49" s="649"/>
      <c r="K49" s="649"/>
      <c r="L49" s="649"/>
      <c r="M49" s="649"/>
      <c r="N49" s="649"/>
      <c r="O49" s="649"/>
      <c r="P49" s="649"/>
      <c r="Q49" s="649"/>
    </row>
    <row r="50" spans="1:17" s="650" customFormat="1" x14ac:dyDescent="0.3">
      <c r="A50" s="648">
        <v>10</v>
      </c>
      <c r="B50" s="649" t="s">
        <v>1013</v>
      </c>
      <c r="C50" s="649"/>
      <c r="D50" s="649"/>
      <c r="E50" s="649"/>
      <c r="F50" s="649"/>
      <c r="G50" s="649"/>
      <c r="H50" s="649"/>
      <c r="I50" s="649"/>
      <c r="J50" s="649"/>
      <c r="K50" s="649"/>
      <c r="L50" s="649"/>
      <c r="M50" s="649"/>
      <c r="N50" s="649"/>
      <c r="O50" s="649"/>
      <c r="P50" s="649"/>
      <c r="Q50" s="649"/>
    </row>
    <row r="51" spans="1:17" s="650" customFormat="1" x14ac:dyDescent="0.3">
      <c r="A51" s="648"/>
      <c r="B51" s="652" t="s">
        <v>1098</v>
      </c>
      <c r="C51" s="649"/>
      <c r="D51" s="649"/>
      <c r="E51" s="649"/>
      <c r="F51" s="649"/>
      <c r="G51" s="649"/>
      <c r="H51" s="649"/>
      <c r="I51" s="649"/>
      <c r="J51" s="649"/>
      <c r="K51" s="649"/>
      <c r="L51" s="649"/>
      <c r="M51" s="649"/>
      <c r="N51" s="649"/>
      <c r="O51" s="649"/>
      <c r="P51" s="649"/>
      <c r="Q51" s="649"/>
    </row>
    <row r="52" spans="1:17" x14ac:dyDescent="0.3">
      <c r="A52" s="216"/>
      <c r="B52" s="652" t="s">
        <v>1012</v>
      </c>
      <c r="C52" s="217"/>
      <c r="D52" s="217"/>
      <c r="E52" s="217"/>
      <c r="F52" s="217"/>
      <c r="G52" s="217"/>
      <c r="H52" s="217"/>
      <c r="I52" s="217"/>
      <c r="J52" s="217"/>
      <c r="K52" s="217"/>
      <c r="L52" s="217"/>
      <c r="M52" s="217"/>
      <c r="N52" s="217"/>
      <c r="O52" s="217"/>
      <c r="P52" s="217"/>
      <c r="Q52" s="217"/>
    </row>
    <row r="53" spans="1:17" s="220" customFormat="1" x14ac:dyDescent="0.3">
      <c r="A53" s="223"/>
      <c r="B53" s="645" t="s">
        <v>982</v>
      </c>
      <c r="C53" s="219"/>
      <c r="D53" s="219"/>
      <c r="E53" s="219"/>
      <c r="F53" s="219"/>
      <c r="G53" s="219"/>
      <c r="H53" s="219"/>
      <c r="I53" s="219"/>
      <c r="J53" s="219"/>
      <c r="K53" s="219"/>
      <c r="L53" s="219"/>
      <c r="M53" s="219"/>
      <c r="N53" s="219"/>
      <c r="O53" s="219"/>
      <c r="P53" s="219"/>
      <c r="Q53" s="219"/>
    </row>
    <row r="54" spans="1:17" s="650" customFormat="1" x14ac:dyDescent="0.3">
      <c r="A54" s="648">
        <v>11</v>
      </c>
      <c r="B54" s="649" t="s">
        <v>1015</v>
      </c>
      <c r="C54" s="649"/>
      <c r="D54" s="649"/>
      <c r="E54" s="649"/>
      <c r="F54" s="649"/>
      <c r="G54" s="649"/>
      <c r="H54" s="649"/>
      <c r="I54" s="649"/>
      <c r="J54" s="649"/>
      <c r="K54" s="649"/>
      <c r="L54" s="649"/>
      <c r="M54" s="649"/>
      <c r="N54" s="649"/>
      <c r="O54" s="649"/>
      <c r="P54" s="649"/>
      <c r="Q54" s="649"/>
    </row>
    <row r="55" spans="1:17" s="220" customFormat="1" x14ac:dyDescent="0.3">
      <c r="A55" s="223"/>
      <c r="B55" s="645" t="s">
        <v>982</v>
      </c>
      <c r="C55" s="219"/>
      <c r="D55" s="219"/>
      <c r="E55" s="219"/>
      <c r="F55" s="219"/>
      <c r="G55" s="219"/>
      <c r="H55" s="219"/>
      <c r="I55" s="219"/>
      <c r="J55" s="219"/>
      <c r="K55" s="219"/>
      <c r="L55" s="219"/>
      <c r="M55" s="219"/>
      <c r="N55" s="219"/>
      <c r="O55" s="219"/>
      <c r="P55" s="219"/>
      <c r="Q55" s="219"/>
    </row>
    <row r="56" spans="1:17" x14ac:dyDescent="0.3">
      <c r="A56" s="216"/>
      <c r="B56" s="221" t="s">
        <v>357</v>
      </c>
      <c r="C56" s="217"/>
      <c r="D56" s="217"/>
      <c r="E56" s="217"/>
      <c r="F56" s="217"/>
      <c r="G56" s="217"/>
      <c r="H56" s="217"/>
      <c r="I56" s="217"/>
      <c r="J56" s="217"/>
      <c r="K56" s="217"/>
      <c r="L56" s="217"/>
      <c r="M56" s="217"/>
      <c r="N56" s="217"/>
      <c r="O56" s="217"/>
      <c r="P56" s="217"/>
      <c r="Q56" s="217"/>
    </row>
  </sheetData>
  <mergeCells count="9">
    <mergeCell ref="A4:P4"/>
    <mergeCell ref="C7:E8"/>
    <mergeCell ref="F8:H8"/>
    <mergeCell ref="I8:K8"/>
    <mergeCell ref="L8:N8"/>
    <mergeCell ref="O8:Q8"/>
    <mergeCell ref="F7:Q7"/>
    <mergeCell ref="A7:A9"/>
    <mergeCell ref="B7:B9"/>
  </mergeCells>
  <pageMargins left="0.51181102362204722" right="0.23622047244094491" top="0.35433070866141736" bottom="0.31496062992125984" header="0" footer="0.23622047244094491"/>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topLeftCell="A22" zoomScale="70" zoomScaleNormal="70" workbookViewId="0">
      <selection activeCell="K19" sqref="K19"/>
    </sheetView>
  </sheetViews>
  <sheetFormatPr defaultColWidth="9.125" defaultRowHeight="18.75" x14ac:dyDescent="0.3"/>
  <cols>
    <col min="1" max="1" width="5.375" style="170" customWidth="1"/>
    <col min="2" max="2" width="17.875" style="170" customWidth="1"/>
    <col min="3" max="3" width="8.25" style="190" customWidth="1"/>
    <col min="4" max="4" width="9.875" style="190" customWidth="1"/>
    <col min="5" max="5" width="8.75" style="190" customWidth="1"/>
    <col min="6" max="6" width="9.875" style="190" customWidth="1"/>
    <col min="7" max="7" width="9" style="190" customWidth="1"/>
    <col min="8" max="8" width="9.875" style="190" customWidth="1"/>
    <col min="9" max="9" width="8.125" style="190" customWidth="1"/>
    <col min="10" max="10" width="9.875" style="190" customWidth="1"/>
    <col min="11" max="11" width="8.625" style="190" customWidth="1"/>
    <col min="12" max="12" width="9.875" style="190" customWidth="1"/>
    <col min="13" max="13" width="8.625" style="190" customWidth="1"/>
    <col min="14" max="14" width="9.875" style="190" customWidth="1"/>
    <col min="15" max="15" width="8.25" style="190" customWidth="1"/>
    <col min="16" max="16" width="9.875" style="190" customWidth="1"/>
    <col min="17" max="17" width="8.875" style="190" customWidth="1"/>
    <col min="18" max="20" width="9.125" style="170"/>
    <col min="21" max="21" width="12.375" style="170" customWidth="1"/>
    <col min="22" max="22" width="10.375" style="170" customWidth="1"/>
    <col min="23" max="23" width="10.125" style="170" customWidth="1"/>
    <col min="24" max="256" width="9.125" style="170"/>
    <col min="257" max="257" width="5.375" style="170" customWidth="1"/>
    <col min="258" max="258" width="17.875" style="170" customWidth="1"/>
    <col min="259" max="259" width="8.25" style="170" customWidth="1"/>
    <col min="260" max="260" width="9.875" style="170" customWidth="1"/>
    <col min="261" max="261" width="8.75" style="170" customWidth="1"/>
    <col min="262" max="262" width="9.625" style="170" customWidth="1"/>
    <col min="263" max="263" width="9" style="170" customWidth="1"/>
    <col min="264" max="264" width="10.375" style="170" customWidth="1"/>
    <col min="265" max="265" width="8.125" style="170" customWidth="1"/>
    <col min="266" max="266" width="10.625" style="170" customWidth="1"/>
    <col min="267" max="267" width="8.625" style="170" customWidth="1"/>
    <col min="268" max="268" width="9" style="170" customWidth="1"/>
    <col min="269" max="269" width="8.625" style="170" customWidth="1"/>
    <col min="270" max="270" width="10.125" style="170" customWidth="1"/>
    <col min="271" max="271" width="8.25" style="170" customWidth="1"/>
    <col min="272" max="272" width="12.25" style="170" customWidth="1"/>
    <col min="273" max="273" width="10.375" style="170" customWidth="1"/>
    <col min="274" max="276" width="9.125" style="170"/>
    <col min="277" max="277" width="10" style="170" customWidth="1"/>
    <col min="278" max="512" width="9.125" style="170"/>
    <col min="513" max="513" width="5.375" style="170" customWidth="1"/>
    <col min="514" max="514" width="17.875" style="170" customWidth="1"/>
    <col min="515" max="515" width="8.25" style="170" customWidth="1"/>
    <col min="516" max="516" width="9.875" style="170" customWidth="1"/>
    <col min="517" max="517" width="8.75" style="170" customWidth="1"/>
    <col min="518" max="518" width="9.625" style="170" customWidth="1"/>
    <col min="519" max="519" width="9" style="170" customWidth="1"/>
    <col min="520" max="520" width="10.375" style="170" customWidth="1"/>
    <col min="521" max="521" width="8.125" style="170" customWidth="1"/>
    <col min="522" max="522" width="10.625" style="170" customWidth="1"/>
    <col min="523" max="523" width="8.625" style="170" customWidth="1"/>
    <col min="524" max="524" width="9" style="170" customWidth="1"/>
    <col min="525" max="525" width="8.625" style="170" customWidth="1"/>
    <col min="526" max="526" width="10.125" style="170" customWidth="1"/>
    <col min="527" max="527" width="8.25" style="170" customWidth="1"/>
    <col min="528" max="528" width="12.25" style="170" customWidth="1"/>
    <col min="529" max="529" width="10.375" style="170" customWidth="1"/>
    <col min="530" max="532" width="9.125" style="170"/>
    <col min="533" max="533" width="10" style="170" customWidth="1"/>
    <col min="534" max="768" width="9.125" style="170"/>
    <col min="769" max="769" width="5.375" style="170" customWidth="1"/>
    <col min="770" max="770" width="17.875" style="170" customWidth="1"/>
    <col min="771" max="771" width="8.25" style="170" customWidth="1"/>
    <col min="772" max="772" width="9.875" style="170" customWidth="1"/>
    <col min="773" max="773" width="8.75" style="170" customWidth="1"/>
    <col min="774" max="774" width="9.625" style="170" customWidth="1"/>
    <col min="775" max="775" width="9" style="170" customWidth="1"/>
    <col min="776" max="776" width="10.375" style="170" customWidth="1"/>
    <col min="777" max="777" width="8.125" style="170" customWidth="1"/>
    <col min="778" max="778" width="10.625" style="170" customWidth="1"/>
    <col min="779" max="779" width="8.625" style="170" customWidth="1"/>
    <col min="780" max="780" width="9" style="170" customWidth="1"/>
    <col min="781" max="781" width="8.625" style="170" customWidth="1"/>
    <col min="782" max="782" width="10.125" style="170" customWidth="1"/>
    <col min="783" max="783" width="8.25" style="170" customWidth="1"/>
    <col min="784" max="784" width="12.25" style="170" customWidth="1"/>
    <col min="785" max="785" width="10.375" style="170" customWidth="1"/>
    <col min="786" max="788" width="9.125" style="170"/>
    <col min="789" max="789" width="10" style="170" customWidth="1"/>
    <col min="790" max="1024" width="9.125" style="170"/>
    <col min="1025" max="1025" width="5.375" style="170" customWidth="1"/>
    <col min="1026" max="1026" width="17.875" style="170" customWidth="1"/>
    <col min="1027" max="1027" width="8.25" style="170" customWidth="1"/>
    <col min="1028" max="1028" width="9.875" style="170" customWidth="1"/>
    <col min="1029" max="1029" width="8.75" style="170" customWidth="1"/>
    <col min="1030" max="1030" width="9.625" style="170" customWidth="1"/>
    <col min="1031" max="1031" width="9" style="170" customWidth="1"/>
    <col min="1032" max="1032" width="10.375" style="170" customWidth="1"/>
    <col min="1033" max="1033" width="8.125" style="170" customWidth="1"/>
    <col min="1034" max="1034" width="10.625" style="170" customWidth="1"/>
    <col min="1035" max="1035" width="8.625" style="170" customWidth="1"/>
    <col min="1036" max="1036" width="9" style="170" customWidth="1"/>
    <col min="1037" max="1037" width="8.625" style="170" customWidth="1"/>
    <col min="1038" max="1038" width="10.125" style="170" customWidth="1"/>
    <col min="1039" max="1039" width="8.25" style="170" customWidth="1"/>
    <col min="1040" max="1040" width="12.25" style="170" customWidth="1"/>
    <col min="1041" max="1041" width="10.375" style="170" customWidth="1"/>
    <col min="1042" max="1044" width="9.125" style="170"/>
    <col min="1045" max="1045" width="10" style="170" customWidth="1"/>
    <col min="1046" max="1280" width="9.125" style="170"/>
    <col min="1281" max="1281" width="5.375" style="170" customWidth="1"/>
    <col min="1282" max="1282" width="17.875" style="170" customWidth="1"/>
    <col min="1283" max="1283" width="8.25" style="170" customWidth="1"/>
    <col min="1284" max="1284" width="9.875" style="170" customWidth="1"/>
    <col min="1285" max="1285" width="8.75" style="170" customWidth="1"/>
    <col min="1286" max="1286" width="9.625" style="170" customWidth="1"/>
    <col min="1287" max="1287" width="9" style="170" customWidth="1"/>
    <col min="1288" max="1288" width="10.375" style="170" customWidth="1"/>
    <col min="1289" max="1289" width="8.125" style="170" customWidth="1"/>
    <col min="1290" max="1290" width="10.625" style="170" customWidth="1"/>
    <col min="1291" max="1291" width="8.625" style="170" customWidth="1"/>
    <col min="1292" max="1292" width="9" style="170" customWidth="1"/>
    <col min="1293" max="1293" width="8.625" style="170" customWidth="1"/>
    <col min="1294" max="1294" width="10.125" style="170" customWidth="1"/>
    <col min="1295" max="1295" width="8.25" style="170" customWidth="1"/>
    <col min="1296" max="1296" width="12.25" style="170" customWidth="1"/>
    <col min="1297" max="1297" width="10.375" style="170" customWidth="1"/>
    <col min="1298" max="1300" width="9.125" style="170"/>
    <col min="1301" max="1301" width="10" style="170" customWidth="1"/>
    <col min="1302" max="1536" width="9.125" style="170"/>
    <col min="1537" max="1537" width="5.375" style="170" customWidth="1"/>
    <col min="1538" max="1538" width="17.875" style="170" customWidth="1"/>
    <col min="1539" max="1539" width="8.25" style="170" customWidth="1"/>
    <col min="1540" max="1540" width="9.875" style="170" customWidth="1"/>
    <col min="1541" max="1541" width="8.75" style="170" customWidth="1"/>
    <col min="1542" max="1542" width="9.625" style="170" customWidth="1"/>
    <col min="1543" max="1543" width="9" style="170" customWidth="1"/>
    <col min="1544" max="1544" width="10.375" style="170" customWidth="1"/>
    <col min="1545" max="1545" width="8.125" style="170" customWidth="1"/>
    <col min="1546" max="1546" width="10.625" style="170" customWidth="1"/>
    <col min="1547" max="1547" width="8.625" style="170" customWidth="1"/>
    <col min="1548" max="1548" width="9" style="170" customWidth="1"/>
    <col min="1549" max="1549" width="8.625" style="170" customWidth="1"/>
    <col min="1550" max="1550" width="10.125" style="170" customWidth="1"/>
    <col min="1551" max="1551" width="8.25" style="170" customWidth="1"/>
    <col min="1552" max="1552" width="12.25" style="170" customWidth="1"/>
    <col min="1553" max="1553" width="10.375" style="170" customWidth="1"/>
    <col min="1554" max="1556" width="9.125" style="170"/>
    <col min="1557" max="1557" width="10" style="170" customWidth="1"/>
    <col min="1558" max="1792" width="9.125" style="170"/>
    <col min="1793" max="1793" width="5.375" style="170" customWidth="1"/>
    <col min="1794" max="1794" width="17.875" style="170" customWidth="1"/>
    <col min="1795" max="1795" width="8.25" style="170" customWidth="1"/>
    <col min="1796" max="1796" width="9.875" style="170" customWidth="1"/>
    <col min="1797" max="1797" width="8.75" style="170" customWidth="1"/>
    <col min="1798" max="1798" width="9.625" style="170" customWidth="1"/>
    <col min="1799" max="1799" width="9" style="170" customWidth="1"/>
    <col min="1800" max="1800" width="10.375" style="170" customWidth="1"/>
    <col min="1801" max="1801" width="8.125" style="170" customWidth="1"/>
    <col min="1802" max="1802" width="10.625" style="170" customWidth="1"/>
    <col min="1803" max="1803" width="8.625" style="170" customWidth="1"/>
    <col min="1804" max="1804" width="9" style="170" customWidth="1"/>
    <col min="1805" max="1805" width="8.625" style="170" customWidth="1"/>
    <col min="1806" max="1806" width="10.125" style="170" customWidth="1"/>
    <col min="1807" max="1807" width="8.25" style="170" customWidth="1"/>
    <col min="1808" max="1808" width="12.25" style="170" customWidth="1"/>
    <col min="1809" max="1809" width="10.375" style="170" customWidth="1"/>
    <col min="1810" max="1812" width="9.125" style="170"/>
    <col min="1813" max="1813" width="10" style="170" customWidth="1"/>
    <col min="1814" max="2048" width="9.125" style="170"/>
    <col min="2049" max="2049" width="5.375" style="170" customWidth="1"/>
    <col min="2050" max="2050" width="17.875" style="170" customWidth="1"/>
    <col min="2051" max="2051" width="8.25" style="170" customWidth="1"/>
    <col min="2052" max="2052" width="9.875" style="170" customWidth="1"/>
    <col min="2053" max="2053" width="8.75" style="170" customWidth="1"/>
    <col min="2054" max="2054" width="9.625" style="170" customWidth="1"/>
    <col min="2055" max="2055" width="9" style="170" customWidth="1"/>
    <col min="2056" max="2056" width="10.375" style="170" customWidth="1"/>
    <col min="2057" max="2057" width="8.125" style="170" customWidth="1"/>
    <col min="2058" max="2058" width="10.625" style="170" customWidth="1"/>
    <col min="2059" max="2059" width="8.625" style="170" customWidth="1"/>
    <col min="2060" max="2060" width="9" style="170" customWidth="1"/>
    <col min="2061" max="2061" width="8.625" style="170" customWidth="1"/>
    <col min="2062" max="2062" width="10.125" style="170" customWidth="1"/>
    <col min="2063" max="2063" width="8.25" style="170" customWidth="1"/>
    <col min="2064" max="2064" width="12.25" style="170" customWidth="1"/>
    <col min="2065" max="2065" width="10.375" style="170" customWidth="1"/>
    <col min="2066" max="2068" width="9.125" style="170"/>
    <col min="2069" max="2069" width="10" style="170" customWidth="1"/>
    <col min="2070" max="2304" width="9.125" style="170"/>
    <col min="2305" max="2305" width="5.375" style="170" customWidth="1"/>
    <col min="2306" max="2306" width="17.875" style="170" customWidth="1"/>
    <col min="2307" max="2307" width="8.25" style="170" customWidth="1"/>
    <col min="2308" max="2308" width="9.875" style="170" customWidth="1"/>
    <col min="2309" max="2309" width="8.75" style="170" customWidth="1"/>
    <col min="2310" max="2310" width="9.625" style="170" customWidth="1"/>
    <col min="2311" max="2311" width="9" style="170" customWidth="1"/>
    <col min="2312" max="2312" width="10.375" style="170" customWidth="1"/>
    <col min="2313" max="2313" width="8.125" style="170" customWidth="1"/>
    <col min="2314" max="2314" width="10.625" style="170" customWidth="1"/>
    <col min="2315" max="2315" width="8.625" style="170" customWidth="1"/>
    <col min="2316" max="2316" width="9" style="170" customWidth="1"/>
    <col min="2317" max="2317" width="8.625" style="170" customWidth="1"/>
    <col min="2318" max="2318" width="10.125" style="170" customWidth="1"/>
    <col min="2319" max="2319" width="8.25" style="170" customWidth="1"/>
    <col min="2320" max="2320" width="12.25" style="170" customWidth="1"/>
    <col min="2321" max="2321" width="10.375" style="170" customWidth="1"/>
    <col min="2322" max="2324" width="9.125" style="170"/>
    <col min="2325" max="2325" width="10" style="170" customWidth="1"/>
    <col min="2326" max="2560" width="9.125" style="170"/>
    <col min="2561" max="2561" width="5.375" style="170" customWidth="1"/>
    <col min="2562" max="2562" width="17.875" style="170" customWidth="1"/>
    <col min="2563" max="2563" width="8.25" style="170" customWidth="1"/>
    <col min="2564" max="2564" width="9.875" style="170" customWidth="1"/>
    <col min="2565" max="2565" width="8.75" style="170" customWidth="1"/>
    <col min="2566" max="2566" width="9.625" style="170" customWidth="1"/>
    <col min="2567" max="2567" width="9" style="170" customWidth="1"/>
    <col min="2568" max="2568" width="10.375" style="170" customWidth="1"/>
    <col min="2569" max="2569" width="8.125" style="170" customWidth="1"/>
    <col min="2570" max="2570" width="10.625" style="170" customWidth="1"/>
    <col min="2571" max="2571" width="8.625" style="170" customWidth="1"/>
    <col min="2572" max="2572" width="9" style="170" customWidth="1"/>
    <col min="2573" max="2573" width="8.625" style="170" customWidth="1"/>
    <col min="2574" max="2574" width="10.125" style="170" customWidth="1"/>
    <col min="2575" max="2575" width="8.25" style="170" customWidth="1"/>
    <col min="2576" max="2576" width="12.25" style="170" customWidth="1"/>
    <col min="2577" max="2577" width="10.375" style="170" customWidth="1"/>
    <col min="2578" max="2580" width="9.125" style="170"/>
    <col min="2581" max="2581" width="10" style="170" customWidth="1"/>
    <col min="2582" max="2816" width="9.125" style="170"/>
    <col min="2817" max="2817" width="5.375" style="170" customWidth="1"/>
    <col min="2818" max="2818" width="17.875" style="170" customWidth="1"/>
    <col min="2819" max="2819" width="8.25" style="170" customWidth="1"/>
    <col min="2820" max="2820" width="9.875" style="170" customWidth="1"/>
    <col min="2821" max="2821" width="8.75" style="170" customWidth="1"/>
    <col min="2822" max="2822" width="9.625" style="170" customWidth="1"/>
    <col min="2823" max="2823" width="9" style="170" customWidth="1"/>
    <col min="2824" max="2824" width="10.375" style="170" customWidth="1"/>
    <col min="2825" max="2825" width="8.125" style="170" customWidth="1"/>
    <col min="2826" max="2826" width="10.625" style="170" customWidth="1"/>
    <col min="2827" max="2827" width="8.625" style="170" customWidth="1"/>
    <col min="2828" max="2828" width="9" style="170" customWidth="1"/>
    <col min="2829" max="2829" width="8.625" style="170" customWidth="1"/>
    <col min="2830" max="2830" width="10.125" style="170" customWidth="1"/>
    <col min="2831" max="2831" width="8.25" style="170" customWidth="1"/>
    <col min="2832" max="2832" width="12.25" style="170" customWidth="1"/>
    <col min="2833" max="2833" width="10.375" style="170" customWidth="1"/>
    <col min="2834" max="2836" width="9.125" style="170"/>
    <col min="2837" max="2837" width="10" style="170" customWidth="1"/>
    <col min="2838" max="3072" width="9.125" style="170"/>
    <col min="3073" max="3073" width="5.375" style="170" customWidth="1"/>
    <col min="3074" max="3074" width="17.875" style="170" customWidth="1"/>
    <col min="3075" max="3075" width="8.25" style="170" customWidth="1"/>
    <col min="3076" max="3076" width="9.875" style="170" customWidth="1"/>
    <col min="3077" max="3077" width="8.75" style="170" customWidth="1"/>
    <col min="3078" max="3078" width="9.625" style="170" customWidth="1"/>
    <col min="3079" max="3079" width="9" style="170" customWidth="1"/>
    <col min="3080" max="3080" width="10.375" style="170" customWidth="1"/>
    <col min="3081" max="3081" width="8.125" style="170" customWidth="1"/>
    <col min="3082" max="3082" width="10.625" style="170" customWidth="1"/>
    <col min="3083" max="3083" width="8.625" style="170" customWidth="1"/>
    <col min="3084" max="3084" width="9" style="170" customWidth="1"/>
    <col min="3085" max="3085" width="8.625" style="170" customWidth="1"/>
    <col min="3086" max="3086" width="10.125" style="170" customWidth="1"/>
    <col min="3087" max="3087" width="8.25" style="170" customWidth="1"/>
    <col min="3088" max="3088" width="12.25" style="170" customWidth="1"/>
    <col min="3089" max="3089" width="10.375" style="170" customWidth="1"/>
    <col min="3090" max="3092" width="9.125" style="170"/>
    <col min="3093" max="3093" width="10" style="170" customWidth="1"/>
    <col min="3094" max="3328" width="9.125" style="170"/>
    <col min="3329" max="3329" width="5.375" style="170" customWidth="1"/>
    <col min="3330" max="3330" width="17.875" style="170" customWidth="1"/>
    <col min="3331" max="3331" width="8.25" style="170" customWidth="1"/>
    <col min="3332" max="3332" width="9.875" style="170" customWidth="1"/>
    <col min="3333" max="3333" width="8.75" style="170" customWidth="1"/>
    <col min="3334" max="3334" width="9.625" style="170" customWidth="1"/>
    <col min="3335" max="3335" width="9" style="170" customWidth="1"/>
    <col min="3336" max="3336" width="10.375" style="170" customWidth="1"/>
    <col min="3337" max="3337" width="8.125" style="170" customWidth="1"/>
    <col min="3338" max="3338" width="10.625" style="170" customWidth="1"/>
    <col min="3339" max="3339" width="8.625" style="170" customWidth="1"/>
    <col min="3340" max="3340" width="9" style="170" customWidth="1"/>
    <col min="3341" max="3341" width="8.625" style="170" customWidth="1"/>
    <col min="3342" max="3342" width="10.125" style="170" customWidth="1"/>
    <col min="3343" max="3343" width="8.25" style="170" customWidth="1"/>
    <col min="3344" max="3344" width="12.25" style="170" customWidth="1"/>
    <col min="3345" max="3345" width="10.375" style="170" customWidth="1"/>
    <col min="3346" max="3348" width="9.125" style="170"/>
    <col min="3349" max="3349" width="10" style="170" customWidth="1"/>
    <col min="3350" max="3584" width="9.125" style="170"/>
    <col min="3585" max="3585" width="5.375" style="170" customWidth="1"/>
    <col min="3586" max="3586" width="17.875" style="170" customWidth="1"/>
    <col min="3587" max="3587" width="8.25" style="170" customWidth="1"/>
    <col min="3588" max="3588" width="9.875" style="170" customWidth="1"/>
    <col min="3589" max="3589" width="8.75" style="170" customWidth="1"/>
    <col min="3590" max="3590" width="9.625" style="170" customWidth="1"/>
    <col min="3591" max="3591" width="9" style="170" customWidth="1"/>
    <col min="3592" max="3592" width="10.375" style="170" customWidth="1"/>
    <col min="3593" max="3593" width="8.125" style="170" customWidth="1"/>
    <col min="3594" max="3594" width="10.625" style="170" customWidth="1"/>
    <col min="3595" max="3595" width="8.625" style="170" customWidth="1"/>
    <col min="3596" max="3596" width="9" style="170" customWidth="1"/>
    <col min="3597" max="3597" width="8.625" style="170" customWidth="1"/>
    <col min="3598" max="3598" width="10.125" style="170" customWidth="1"/>
    <col min="3599" max="3599" width="8.25" style="170" customWidth="1"/>
    <col min="3600" max="3600" width="12.25" style="170" customWidth="1"/>
    <col min="3601" max="3601" width="10.375" style="170" customWidth="1"/>
    <col min="3602" max="3604" width="9.125" style="170"/>
    <col min="3605" max="3605" width="10" style="170" customWidth="1"/>
    <col min="3606" max="3840" width="9.125" style="170"/>
    <col min="3841" max="3841" width="5.375" style="170" customWidth="1"/>
    <col min="3842" max="3842" width="17.875" style="170" customWidth="1"/>
    <col min="3843" max="3843" width="8.25" style="170" customWidth="1"/>
    <col min="3844" max="3844" width="9.875" style="170" customWidth="1"/>
    <col min="3845" max="3845" width="8.75" style="170" customWidth="1"/>
    <col min="3846" max="3846" width="9.625" style="170" customWidth="1"/>
    <col min="3847" max="3847" width="9" style="170" customWidth="1"/>
    <col min="3848" max="3848" width="10.375" style="170" customWidth="1"/>
    <col min="3849" max="3849" width="8.125" style="170" customWidth="1"/>
    <col min="3850" max="3850" width="10.625" style="170" customWidth="1"/>
    <col min="3851" max="3851" width="8.625" style="170" customWidth="1"/>
    <col min="3852" max="3852" width="9" style="170" customWidth="1"/>
    <col min="3853" max="3853" width="8.625" style="170" customWidth="1"/>
    <col min="3854" max="3854" width="10.125" style="170" customWidth="1"/>
    <col min="3855" max="3855" width="8.25" style="170" customWidth="1"/>
    <col min="3856" max="3856" width="12.25" style="170" customWidth="1"/>
    <col min="3857" max="3857" width="10.375" style="170" customWidth="1"/>
    <col min="3858" max="3860" width="9.125" style="170"/>
    <col min="3861" max="3861" width="10" style="170" customWidth="1"/>
    <col min="3862" max="4096" width="9.125" style="170"/>
    <col min="4097" max="4097" width="5.375" style="170" customWidth="1"/>
    <col min="4098" max="4098" width="17.875" style="170" customWidth="1"/>
    <col min="4099" max="4099" width="8.25" style="170" customWidth="1"/>
    <col min="4100" max="4100" width="9.875" style="170" customWidth="1"/>
    <col min="4101" max="4101" width="8.75" style="170" customWidth="1"/>
    <col min="4102" max="4102" width="9.625" style="170" customWidth="1"/>
    <col min="4103" max="4103" width="9" style="170" customWidth="1"/>
    <col min="4104" max="4104" width="10.375" style="170" customWidth="1"/>
    <col min="4105" max="4105" width="8.125" style="170" customWidth="1"/>
    <col min="4106" max="4106" width="10.625" style="170" customWidth="1"/>
    <col min="4107" max="4107" width="8.625" style="170" customWidth="1"/>
    <col min="4108" max="4108" width="9" style="170" customWidth="1"/>
    <col min="4109" max="4109" width="8.625" style="170" customWidth="1"/>
    <col min="4110" max="4110" width="10.125" style="170" customWidth="1"/>
    <col min="4111" max="4111" width="8.25" style="170" customWidth="1"/>
    <col min="4112" max="4112" width="12.25" style="170" customWidth="1"/>
    <col min="4113" max="4113" width="10.375" style="170" customWidth="1"/>
    <col min="4114" max="4116" width="9.125" style="170"/>
    <col min="4117" max="4117" width="10" style="170" customWidth="1"/>
    <col min="4118" max="4352" width="9.125" style="170"/>
    <col min="4353" max="4353" width="5.375" style="170" customWidth="1"/>
    <col min="4354" max="4354" width="17.875" style="170" customWidth="1"/>
    <col min="4355" max="4355" width="8.25" style="170" customWidth="1"/>
    <col min="4356" max="4356" width="9.875" style="170" customWidth="1"/>
    <col min="4357" max="4357" width="8.75" style="170" customWidth="1"/>
    <col min="4358" max="4358" width="9.625" style="170" customWidth="1"/>
    <col min="4359" max="4359" width="9" style="170" customWidth="1"/>
    <col min="4360" max="4360" width="10.375" style="170" customWidth="1"/>
    <col min="4361" max="4361" width="8.125" style="170" customWidth="1"/>
    <col min="4362" max="4362" width="10.625" style="170" customWidth="1"/>
    <col min="4363" max="4363" width="8.625" style="170" customWidth="1"/>
    <col min="4364" max="4364" width="9" style="170" customWidth="1"/>
    <col min="4365" max="4365" width="8.625" style="170" customWidth="1"/>
    <col min="4366" max="4366" width="10.125" style="170" customWidth="1"/>
    <col min="4367" max="4367" width="8.25" style="170" customWidth="1"/>
    <col min="4368" max="4368" width="12.25" style="170" customWidth="1"/>
    <col min="4369" max="4369" width="10.375" style="170" customWidth="1"/>
    <col min="4370" max="4372" width="9.125" style="170"/>
    <col min="4373" max="4373" width="10" style="170" customWidth="1"/>
    <col min="4374" max="4608" width="9.125" style="170"/>
    <col min="4609" max="4609" width="5.375" style="170" customWidth="1"/>
    <col min="4610" max="4610" width="17.875" style="170" customWidth="1"/>
    <col min="4611" max="4611" width="8.25" style="170" customWidth="1"/>
    <col min="4612" max="4612" width="9.875" style="170" customWidth="1"/>
    <col min="4613" max="4613" width="8.75" style="170" customWidth="1"/>
    <col min="4614" max="4614" width="9.625" style="170" customWidth="1"/>
    <col min="4615" max="4615" width="9" style="170" customWidth="1"/>
    <col min="4616" max="4616" width="10.375" style="170" customWidth="1"/>
    <col min="4617" max="4617" width="8.125" style="170" customWidth="1"/>
    <col min="4618" max="4618" width="10.625" style="170" customWidth="1"/>
    <col min="4619" max="4619" width="8.625" style="170" customWidth="1"/>
    <col min="4620" max="4620" width="9" style="170" customWidth="1"/>
    <col min="4621" max="4621" width="8.625" style="170" customWidth="1"/>
    <col min="4622" max="4622" width="10.125" style="170" customWidth="1"/>
    <col min="4623" max="4623" width="8.25" style="170" customWidth="1"/>
    <col min="4624" max="4624" width="12.25" style="170" customWidth="1"/>
    <col min="4625" max="4625" width="10.375" style="170" customWidth="1"/>
    <col min="4626" max="4628" width="9.125" style="170"/>
    <col min="4629" max="4629" width="10" style="170" customWidth="1"/>
    <col min="4630" max="4864" width="9.125" style="170"/>
    <col min="4865" max="4865" width="5.375" style="170" customWidth="1"/>
    <col min="4866" max="4866" width="17.875" style="170" customWidth="1"/>
    <col min="4867" max="4867" width="8.25" style="170" customWidth="1"/>
    <col min="4868" max="4868" width="9.875" style="170" customWidth="1"/>
    <col min="4869" max="4869" width="8.75" style="170" customWidth="1"/>
    <col min="4870" max="4870" width="9.625" style="170" customWidth="1"/>
    <col min="4871" max="4871" width="9" style="170" customWidth="1"/>
    <col min="4872" max="4872" width="10.375" style="170" customWidth="1"/>
    <col min="4873" max="4873" width="8.125" style="170" customWidth="1"/>
    <col min="4874" max="4874" width="10.625" style="170" customWidth="1"/>
    <col min="4875" max="4875" width="8.625" style="170" customWidth="1"/>
    <col min="4876" max="4876" width="9" style="170" customWidth="1"/>
    <col min="4877" max="4877" width="8.625" style="170" customWidth="1"/>
    <col min="4878" max="4878" width="10.125" style="170" customWidth="1"/>
    <col min="4879" max="4879" width="8.25" style="170" customWidth="1"/>
    <col min="4880" max="4880" width="12.25" style="170" customWidth="1"/>
    <col min="4881" max="4881" width="10.375" style="170" customWidth="1"/>
    <col min="4882" max="4884" width="9.125" style="170"/>
    <col min="4885" max="4885" width="10" style="170" customWidth="1"/>
    <col min="4886" max="5120" width="9.125" style="170"/>
    <col min="5121" max="5121" width="5.375" style="170" customWidth="1"/>
    <col min="5122" max="5122" width="17.875" style="170" customWidth="1"/>
    <col min="5123" max="5123" width="8.25" style="170" customWidth="1"/>
    <col min="5124" max="5124" width="9.875" style="170" customWidth="1"/>
    <col min="5125" max="5125" width="8.75" style="170" customWidth="1"/>
    <col min="5126" max="5126" width="9.625" style="170" customWidth="1"/>
    <col min="5127" max="5127" width="9" style="170" customWidth="1"/>
    <col min="5128" max="5128" width="10.375" style="170" customWidth="1"/>
    <col min="5129" max="5129" width="8.125" style="170" customWidth="1"/>
    <col min="5130" max="5130" width="10.625" style="170" customWidth="1"/>
    <col min="5131" max="5131" width="8.625" style="170" customWidth="1"/>
    <col min="5132" max="5132" width="9" style="170" customWidth="1"/>
    <col min="5133" max="5133" width="8.625" style="170" customWidth="1"/>
    <col min="5134" max="5134" width="10.125" style="170" customWidth="1"/>
    <col min="5135" max="5135" width="8.25" style="170" customWidth="1"/>
    <col min="5136" max="5136" width="12.25" style="170" customWidth="1"/>
    <col min="5137" max="5137" width="10.375" style="170" customWidth="1"/>
    <col min="5138" max="5140" width="9.125" style="170"/>
    <col min="5141" max="5141" width="10" style="170" customWidth="1"/>
    <col min="5142" max="5376" width="9.125" style="170"/>
    <col min="5377" max="5377" width="5.375" style="170" customWidth="1"/>
    <col min="5378" max="5378" width="17.875" style="170" customWidth="1"/>
    <col min="5379" max="5379" width="8.25" style="170" customWidth="1"/>
    <col min="5380" max="5380" width="9.875" style="170" customWidth="1"/>
    <col min="5381" max="5381" width="8.75" style="170" customWidth="1"/>
    <col min="5382" max="5382" width="9.625" style="170" customWidth="1"/>
    <col min="5383" max="5383" width="9" style="170" customWidth="1"/>
    <col min="5384" max="5384" width="10.375" style="170" customWidth="1"/>
    <col min="5385" max="5385" width="8.125" style="170" customWidth="1"/>
    <col min="5386" max="5386" width="10.625" style="170" customWidth="1"/>
    <col min="5387" max="5387" width="8.625" style="170" customWidth="1"/>
    <col min="5388" max="5388" width="9" style="170" customWidth="1"/>
    <col min="5389" max="5389" width="8.625" style="170" customWidth="1"/>
    <col min="5390" max="5390" width="10.125" style="170" customWidth="1"/>
    <col min="5391" max="5391" width="8.25" style="170" customWidth="1"/>
    <col min="5392" max="5392" width="12.25" style="170" customWidth="1"/>
    <col min="5393" max="5393" width="10.375" style="170" customWidth="1"/>
    <col min="5394" max="5396" width="9.125" style="170"/>
    <col min="5397" max="5397" width="10" style="170" customWidth="1"/>
    <col min="5398" max="5632" width="9.125" style="170"/>
    <col min="5633" max="5633" width="5.375" style="170" customWidth="1"/>
    <col min="5634" max="5634" width="17.875" style="170" customWidth="1"/>
    <col min="5635" max="5635" width="8.25" style="170" customWidth="1"/>
    <col min="5636" max="5636" width="9.875" style="170" customWidth="1"/>
    <col min="5637" max="5637" width="8.75" style="170" customWidth="1"/>
    <col min="5638" max="5638" width="9.625" style="170" customWidth="1"/>
    <col min="5639" max="5639" width="9" style="170" customWidth="1"/>
    <col min="5640" max="5640" width="10.375" style="170" customWidth="1"/>
    <col min="5641" max="5641" width="8.125" style="170" customWidth="1"/>
    <col min="5642" max="5642" width="10.625" style="170" customWidth="1"/>
    <col min="5643" max="5643" width="8.625" style="170" customWidth="1"/>
    <col min="5644" max="5644" width="9" style="170" customWidth="1"/>
    <col min="5645" max="5645" width="8.625" style="170" customWidth="1"/>
    <col min="5646" max="5646" width="10.125" style="170" customWidth="1"/>
    <col min="5647" max="5647" width="8.25" style="170" customWidth="1"/>
    <col min="5648" max="5648" width="12.25" style="170" customWidth="1"/>
    <col min="5649" max="5649" width="10.375" style="170" customWidth="1"/>
    <col min="5650" max="5652" width="9.125" style="170"/>
    <col min="5653" max="5653" width="10" style="170" customWidth="1"/>
    <col min="5654" max="5888" width="9.125" style="170"/>
    <col min="5889" max="5889" width="5.375" style="170" customWidth="1"/>
    <col min="5890" max="5890" width="17.875" style="170" customWidth="1"/>
    <col min="5891" max="5891" width="8.25" style="170" customWidth="1"/>
    <col min="5892" max="5892" width="9.875" style="170" customWidth="1"/>
    <col min="5893" max="5893" width="8.75" style="170" customWidth="1"/>
    <col min="5894" max="5894" width="9.625" style="170" customWidth="1"/>
    <col min="5895" max="5895" width="9" style="170" customWidth="1"/>
    <col min="5896" max="5896" width="10.375" style="170" customWidth="1"/>
    <col min="5897" max="5897" width="8.125" style="170" customWidth="1"/>
    <col min="5898" max="5898" width="10.625" style="170" customWidth="1"/>
    <col min="5899" max="5899" width="8.625" style="170" customWidth="1"/>
    <col min="5900" max="5900" width="9" style="170" customWidth="1"/>
    <col min="5901" max="5901" width="8.625" style="170" customWidth="1"/>
    <col min="5902" max="5902" width="10.125" style="170" customWidth="1"/>
    <col min="5903" max="5903" width="8.25" style="170" customWidth="1"/>
    <col min="5904" max="5904" width="12.25" style="170" customWidth="1"/>
    <col min="5905" max="5905" width="10.375" style="170" customWidth="1"/>
    <col min="5906" max="5908" width="9.125" style="170"/>
    <col min="5909" max="5909" width="10" style="170" customWidth="1"/>
    <col min="5910" max="6144" width="9.125" style="170"/>
    <col min="6145" max="6145" width="5.375" style="170" customWidth="1"/>
    <col min="6146" max="6146" width="17.875" style="170" customWidth="1"/>
    <col min="6147" max="6147" width="8.25" style="170" customWidth="1"/>
    <col min="6148" max="6148" width="9.875" style="170" customWidth="1"/>
    <col min="6149" max="6149" width="8.75" style="170" customWidth="1"/>
    <col min="6150" max="6150" width="9.625" style="170" customWidth="1"/>
    <col min="6151" max="6151" width="9" style="170" customWidth="1"/>
    <col min="6152" max="6152" width="10.375" style="170" customWidth="1"/>
    <col min="6153" max="6153" width="8.125" style="170" customWidth="1"/>
    <col min="6154" max="6154" width="10.625" style="170" customWidth="1"/>
    <col min="6155" max="6155" width="8.625" style="170" customWidth="1"/>
    <col min="6156" max="6156" width="9" style="170" customWidth="1"/>
    <col min="6157" max="6157" width="8.625" style="170" customWidth="1"/>
    <col min="6158" max="6158" width="10.125" style="170" customWidth="1"/>
    <col min="6159" max="6159" width="8.25" style="170" customWidth="1"/>
    <col min="6160" max="6160" width="12.25" style="170" customWidth="1"/>
    <col min="6161" max="6161" width="10.375" style="170" customWidth="1"/>
    <col min="6162" max="6164" width="9.125" style="170"/>
    <col min="6165" max="6165" width="10" style="170" customWidth="1"/>
    <col min="6166" max="6400" width="9.125" style="170"/>
    <col min="6401" max="6401" width="5.375" style="170" customWidth="1"/>
    <col min="6402" max="6402" width="17.875" style="170" customWidth="1"/>
    <col min="6403" max="6403" width="8.25" style="170" customWidth="1"/>
    <col min="6404" max="6404" width="9.875" style="170" customWidth="1"/>
    <col min="6405" max="6405" width="8.75" style="170" customWidth="1"/>
    <col min="6406" max="6406" width="9.625" style="170" customWidth="1"/>
    <col min="6407" max="6407" width="9" style="170" customWidth="1"/>
    <col min="6408" max="6408" width="10.375" style="170" customWidth="1"/>
    <col min="6409" max="6409" width="8.125" style="170" customWidth="1"/>
    <col min="6410" max="6410" width="10.625" style="170" customWidth="1"/>
    <col min="6411" max="6411" width="8.625" style="170" customWidth="1"/>
    <col min="6412" max="6412" width="9" style="170" customWidth="1"/>
    <col min="6413" max="6413" width="8.625" style="170" customWidth="1"/>
    <col min="6414" max="6414" width="10.125" style="170" customWidth="1"/>
    <col min="6415" max="6415" width="8.25" style="170" customWidth="1"/>
    <col min="6416" max="6416" width="12.25" style="170" customWidth="1"/>
    <col min="6417" max="6417" width="10.375" style="170" customWidth="1"/>
    <col min="6418" max="6420" width="9.125" style="170"/>
    <col min="6421" max="6421" width="10" style="170" customWidth="1"/>
    <col min="6422" max="6656" width="9.125" style="170"/>
    <col min="6657" max="6657" width="5.375" style="170" customWidth="1"/>
    <col min="6658" max="6658" width="17.875" style="170" customWidth="1"/>
    <col min="6659" max="6659" width="8.25" style="170" customWidth="1"/>
    <col min="6660" max="6660" width="9.875" style="170" customWidth="1"/>
    <col min="6661" max="6661" width="8.75" style="170" customWidth="1"/>
    <col min="6662" max="6662" width="9.625" style="170" customWidth="1"/>
    <col min="6663" max="6663" width="9" style="170" customWidth="1"/>
    <col min="6664" max="6664" width="10.375" style="170" customWidth="1"/>
    <col min="6665" max="6665" width="8.125" style="170" customWidth="1"/>
    <col min="6666" max="6666" width="10.625" style="170" customWidth="1"/>
    <col min="6667" max="6667" width="8.625" style="170" customWidth="1"/>
    <col min="6668" max="6668" width="9" style="170" customWidth="1"/>
    <col min="6669" max="6669" width="8.625" style="170" customWidth="1"/>
    <col min="6670" max="6670" width="10.125" style="170" customWidth="1"/>
    <col min="6671" max="6671" width="8.25" style="170" customWidth="1"/>
    <col min="6672" max="6672" width="12.25" style="170" customWidth="1"/>
    <col min="6673" max="6673" width="10.375" style="170" customWidth="1"/>
    <col min="6674" max="6676" width="9.125" style="170"/>
    <col min="6677" max="6677" width="10" style="170" customWidth="1"/>
    <col min="6678" max="6912" width="9.125" style="170"/>
    <col min="6913" max="6913" width="5.375" style="170" customWidth="1"/>
    <col min="6914" max="6914" width="17.875" style="170" customWidth="1"/>
    <col min="6915" max="6915" width="8.25" style="170" customWidth="1"/>
    <col min="6916" max="6916" width="9.875" style="170" customWidth="1"/>
    <col min="6917" max="6917" width="8.75" style="170" customWidth="1"/>
    <col min="6918" max="6918" width="9.625" style="170" customWidth="1"/>
    <col min="6919" max="6919" width="9" style="170" customWidth="1"/>
    <col min="6920" max="6920" width="10.375" style="170" customWidth="1"/>
    <col min="6921" max="6921" width="8.125" style="170" customWidth="1"/>
    <col min="6922" max="6922" width="10.625" style="170" customWidth="1"/>
    <col min="6923" max="6923" width="8.625" style="170" customWidth="1"/>
    <col min="6924" max="6924" width="9" style="170" customWidth="1"/>
    <col min="6925" max="6925" width="8.625" style="170" customWidth="1"/>
    <col min="6926" max="6926" width="10.125" style="170" customWidth="1"/>
    <col min="6927" max="6927" width="8.25" style="170" customWidth="1"/>
    <col min="6928" max="6928" width="12.25" style="170" customWidth="1"/>
    <col min="6929" max="6929" width="10.375" style="170" customWidth="1"/>
    <col min="6930" max="6932" width="9.125" style="170"/>
    <col min="6933" max="6933" width="10" style="170" customWidth="1"/>
    <col min="6934" max="7168" width="9.125" style="170"/>
    <col min="7169" max="7169" width="5.375" style="170" customWidth="1"/>
    <col min="7170" max="7170" width="17.875" style="170" customWidth="1"/>
    <col min="7171" max="7171" width="8.25" style="170" customWidth="1"/>
    <col min="7172" max="7172" width="9.875" style="170" customWidth="1"/>
    <col min="7173" max="7173" width="8.75" style="170" customWidth="1"/>
    <col min="7174" max="7174" width="9.625" style="170" customWidth="1"/>
    <col min="7175" max="7175" width="9" style="170" customWidth="1"/>
    <col min="7176" max="7176" width="10.375" style="170" customWidth="1"/>
    <col min="7177" max="7177" width="8.125" style="170" customWidth="1"/>
    <col min="7178" max="7178" width="10.625" style="170" customWidth="1"/>
    <col min="7179" max="7179" width="8.625" style="170" customWidth="1"/>
    <col min="7180" max="7180" width="9" style="170" customWidth="1"/>
    <col min="7181" max="7181" width="8.625" style="170" customWidth="1"/>
    <col min="7182" max="7182" width="10.125" style="170" customWidth="1"/>
    <col min="7183" max="7183" width="8.25" style="170" customWidth="1"/>
    <col min="7184" max="7184" width="12.25" style="170" customWidth="1"/>
    <col min="7185" max="7185" width="10.375" style="170" customWidth="1"/>
    <col min="7186" max="7188" width="9.125" style="170"/>
    <col min="7189" max="7189" width="10" style="170" customWidth="1"/>
    <col min="7190" max="7424" width="9.125" style="170"/>
    <col min="7425" max="7425" width="5.375" style="170" customWidth="1"/>
    <col min="7426" max="7426" width="17.875" style="170" customWidth="1"/>
    <col min="7427" max="7427" width="8.25" style="170" customWidth="1"/>
    <col min="7428" max="7428" width="9.875" style="170" customWidth="1"/>
    <col min="7429" max="7429" width="8.75" style="170" customWidth="1"/>
    <col min="7430" max="7430" width="9.625" style="170" customWidth="1"/>
    <col min="7431" max="7431" width="9" style="170" customWidth="1"/>
    <col min="7432" max="7432" width="10.375" style="170" customWidth="1"/>
    <col min="7433" max="7433" width="8.125" style="170" customWidth="1"/>
    <col min="7434" max="7434" width="10.625" style="170" customWidth="1"/>
    <col min="7435" max="7435" width="8.625" style="170" customWidth="1"/>
    <col min="7436" max="7436" width="9" style="170" customWidth="1"/>
    <col min="7437" max="7437" width="8.625" style="170" customWidth="1"/>
    <col min="7438" max="7438" width="10.125" style="170" customWidth="1"/>
    <col min="7439" max="7439" width="8.25" style="170" customWidth="1"/>
    <col min="7440" max="7440" width="12.25" style="170" customWidth="1"/>
    <col min="7441" max="7441" width="10.375" style="170" customWidth="1"/>
    <col min="7442" max="7444" width="9.125" style="170"/>
    <col min="7445" max="7445" width="10" style="170" customWidth="1"/>
    <col min="7446" max="7680" width="9.125" style="170"/>
    <col min="7681" max="7681" width="5.375" style="170" customWidth="1"/>
    <col min="7682" max="7682" width="17.875" style="170" customWidth="1"/>
    <col min="7683" max="7683" width="8.25" style="170" customWidth="1"/>
    <col min="7684" max="7684" width="9.875" style="170" customWidth="1"/>
    <col min="7685" max="7685" width="8.75" style="170" customWidth="1"/>
    <col min="7686" max="7686" width="9.625" style="170" customWidth="1"/>
    <col min="7687" max="7687" width="9" style="170" customWidth="1"/>
    <col min="7688" max="7688" width="10.375" style="170" customWidth="1"/>
    <col min="7689" max="7689" width="8.125" style="170" customWidth="1"/>
    <col min="7690" max="7690" width="10.625" style="170" customWidth="1"/>
    <col min="7691" max="7691" width="8.625" style="170" customWidth="1"/>
    <col min="7692" max="7692" width="9" style="170" customWidth="1"/>
    <col min="7693" max="7693" width="8.625" style="170" customWidth="1"/>
    <col min="7694" max="7694" width="10.125" style="170" customWidth="1"/>
    <col min="7695" max="7695" width="8.25" style="170" customWidth="1"/>
    <col min="7696" max="7696" width="12.25" style="170" customWidth="1"/>
    <col min="7697" max="7697" width="10.375" style="170" customWidth="1"/>
    <col min="7698" max="7700" width="9.125" style="170"/>
    <col min="7701" max="7701" width="10" style="170" customWidth="1"/>
    <col min="7702" max="7936" width="9.125" style="170"/>
    <col min="7937" max="7937" width="5.375" style="170" customWidth="1"/>
    <col min="7938" max="7938" width="17.875" style="170" customWidth="1"/>
    <col min="7939" max="7939" width="8.25" style="170" customWidth="1"/>
    <col min="7940" max="7940" width="9.875" style="170" customWidth="1"/>
    <col min="7941" max="7941" width="8.75" style="170" customWidth="1"/>
    <col min="7942" max="7942" width="9.625" style="170" customWidth="1"/>
    <col min="7943" max="7943" width="9" style="170" customWidth="1"/>
    <col min="7944" max="7944" width="10.375" style="170" customWidth="1"/>
    <col min="7945" max="7945" width="8.125" style="170" customWidth="1"/>
    <col min="7946" max="7946" width="10.625" style="170" customWidth="1"/>
    <col min="7947" max="7947" width="8.625" style="170" customWidth="1"/>
    <col min="7948" max="7948" width="9" style="170" customWidth="1"/>
    <col min="7949" max="7949" width="8.625" style="170" customWidth="1"/>
    <col min="7950" max="7950" width="10.125" style="170" customWidth="1"/>
    <col min="7951" max="7951" width="8.25" style="170" customWidth="1"/>
    <col min="7952" max="7952" width="12.25" style="170" customWidth="1"/>
    <col min="7953" max="7953" width="10.375" style="170" customWidth="1"/>
    <col min="7954" max="7956" width="9.125" style="170"/>
    <col min="7957" max="7957" width="10" style="170" customWidth="1"/>
    <col min="7958" max="8192" width="9.125" style="170"/>
    <col min="8193" max="8193" width="5.375" style="170" customWidth="1"/>
    <col min="8194" max="8194" width="17.875" style="170" customWidth="1"/>
    <col min="8195" max="8195" width="8.25" style="170" customWidth="1"/>
    <col min="8196" max="8196" width="9.875" style="170" customWidth="1"/>
    <col min="8197" max="8197" width="8.75" style="170" customWidth="1"/>
    <col min="8198" max="8198" width="9.625" style="170" customWidth="1"/>
    <col min="8199" max="8199" width="9" style="170" customWidth="1"/>
    <col min="8200" max="8200" width="10.375" style="170" customWidth="1"/>
    <col min="8201" max="8201" width="8.125" style="170" customWidth="1"/>
    <col min="8202" max="8202" width="10.625" style="170" customWidth="1"/>
    <col min="8203" max="8203" width="8.625" style="170" customWidth="1"/>
    <col min="8204" max="8204" width="9" style="170" customWidth="1"/>
    <col min="8205" max="8205" width="8.625" style="170" customWidth="1"/>
    <col min="8206" max="8206" width="10.125" style="170" customWidth="1"/>
    <col min="8207" max="8207" width="8.25" style="170" customWidth="1"/>
    <col min="8208" max="8208" width="12.25" style="170" customWidth="1"/>
    <col min="8209" max="8209" width="10.375" style="170" customWidth="1"/>
    <col min="8210" max="8212" width="9.125" style="170"/>
    <col min="8213" max="8213" width="10" style="170" customWidth="1"/>
    <col min="8214" max="8448" width="9.125" style="170"/>
    <col min="8449" max="8449" width="5.375" style="170" customWidth="1"/>
    <col min="8450" max="8450" width="17.875" style="170" customWidth="1"/>
    <col min="8451" max="8451" width="8.25" style="170" customWidth="1"/>
    <col min="8452" max="8452" width="9.875" style="170" customWidth="1"/>
    <col min="8453" max="8453" width="8.75" style="170" customWidth="1"/>
    <col min="8454" max="8454" width="9.625" style="170" customWidth="1"/>
    <col min="8455" max="8455" width="9" style="170" customWidth="1"/>
    <col min="8456" max="8456" width="10.375" style="170" customWidth="1"/>
    <col min="8457" max="8457" width="8.125" style="170" customWidth="1"/>
    <col min="8458" max="8458" width="10.625" style="170" customWidth="1"/>
    <col min="8459" max="8459" width="8.625" style="170" customWidth="1"/>
    <col min="8460" max="8460" width="9" style="170" customWidth="1"/>
    <col min="8461" max="8461" width="8.625" style="170" customWidth="1"/>
    <col min="8462" max="8462" width="10.125" style="170" customWidth="1"/>
    <col min="8463" max="8463" width="8.25" style="170" customWidth="1"/>
    <col min="8464" max="8464" width="12.25" style="170" customWidth="1"/>
    <col min="8465" max="8465" width="10.375" style="170" customWidth="1"/>
    <col min="8466" max="8468" width="9.125" style="170"/>
    <col min="8469" max="8469" width="10" style="170" customWidth="1"/>
    <col min="8470" max="8704" width="9.125" style="170"/>
    <col min="8705" max="8705" width="5.375" style="170" customWidth="1"/>
    <col min="8706" max="8706" width="17.875" style="170" customWidth="1"/>
    <col min="8707" max="8707" width="8.25" style="170" customWidth="1"/>
    <col min="8708" max="8708" width="9.875" style="170" customWidth="1"/>
    <col min="8709" max="8709" width="8.75" style="170" customWidth="1"/>
    <col min="8710" max="8710" width="9.625" style="170" customWidth="1"/>
    <col min="8711" max="8711" width="9" style="170" customWidth="1"/>
    <col min="8712" max="8712" width="10.375" style="170" customWidth="1"/>
    <col min="8713" max="8713" width="8.125" style="170" customWidth="1"/>
    <col min="8714" max="8714" width="10.625" style="170" customWidth="1"/>
    <col min="8715" max="8715" width="8.625" style="170" customWidth="1"/>
    <col min="8716" max="8716" width="9" style="170" customWidth="1"/>
    <col min="8717" max="8717" width="8.625" style="170" customWidth="1"/>
    <col min="8718" max="8718" width="10.125" style="170" customWidth="1"/>
    <col min="8719" max="8719" width="8.25" style="170" customWidth="1"/>
    <col min="8720" max="8720" width="12.25" style="170" customWidth="1"/>
    <col min="8721" max="8721" width="10.375" style="170" customWidth="1"/>
    <col min="8722" max="8724" width="9.125" style="170"/>
    <col min="8725" max="8725" width="10" style="170" customWidth="1"/>
    <col min="8726" max="8960" width="9.125" style="170"/>
    <col min="8961" max="8961" width="5.375" style="170" customWidth="1"/>
    <col min="8962" max="8962" width="17.875" style="170" customWidth="1"/>
    <col min="8963" max="8963" width="8.25" style="170" customWidth="1"/>
    <col min="8964" max="8964" width="9.875" style="170" customWidth="1"/>
    <col min="8965" max="8965" width="8.75" style="170" customWidth="1"/>
    <col min="8966" max="8966" width="9.625" style="170" customWidth="1"/>
    <col min="8967" max="8967" width="9" style="170" customWidth="1"/>
    <col min="8968" max="8968" width="10.375" style="170" customWidth="1"/>
    <col min="8969" max="8969" width="8.125" style="170" customWidth="1"/>
    <col min="8970" max="8970" width="10.625" style="170" customWidth="1"/>
    <col min="8971" max="8971" width="8.625" style="170" customWidth="1"/>
    <col min="8972" max="8972" width="9" style="170" customWidth="1"/>
    <col min="8973" max="8973" width="8.625" style="170" customWidth="1"/>
    <col min="8974" max="8974" width="10.125" style="170" customWidth="1"/>
    <col min="8975" max="8975" width="8.25" style="170" customWidth="1"/>
    <col min="8976" max="8976" width="12.25" style="170" customWidth="1"/>
    <col min="8977" max="8977" width="10.375" style="170" customWidth="1"/>
    <col min="8978" max="8980" width="9.125" style="170"/>
    <col min="8981" max="8981" width="10" style="170" customWidth="1"/>
    <col min="8982" max="9216" width="9.125" style="170"/>
    <col min="9217" max="9217" width="5.375" style="170" customWidth="1"/>
    <col min="9218" max="9218" width="17.875" style="170" customWidth="1"/>
    <col min="9219" max="9219" width="8.25" style="170" customWidth="1"/>
    <col min="9220" max="9220" width="9.875" style="170" customWidth="1"/>
    <col min="9221" max="9221" width="8.75" style="170" customWidth="1"/>
    <col min="9222" max="9222" width="9.625" style="170" customWidth="1"/>
    <col min="9223" max="9223" width="9" style="170" customWidth="1"/>
    <col min="9224" max="9224" width="10.375" style="170" customWidth="1"/>
    <col min="9225" max="9225" width="8.125" style="170" customWidth="1"/>
    <col min="9226" max="9226" width="10.625" style="170" customWidth="1"/>
    <col min="9227" max="9227" width="8.625" style="170" customWidth="1"/>
    <col min="9228" max="9228" width="9" style="170" customWidth="1"/>
    <col min="9229" max="9229" width="8.625" style="170" customWidth="1"/>
    <col min="9230" max="9230" width="10.125" style="170" customWidth="1"/>
    <col min="9231" max="9231" width="8.25" style="170" customWidth="1"/>
    <col min="9232" max="9232" width="12.25" style="170" customWidth="1"/>
    <col min="9233" max="9233" width="10.375" style="170" customWidth="1"/>
    <col min="9234" max="9236" width="9.125" style="170"/>
    <col min="9237" max="9237" width="10" style="170" customWidth="1"/>
    <col min="9238" max="9472" width="9.125" style="170"/>
    <col min="9473" max="9473" width="5.375" style="170" customWidth="1"/>
    <col min="9474" max="9474" width="17.875" style="170" customWidth="1"/>
    <col min="9475" max="9475" width="8.25" style="170" customWidth="1"/>
    <col min="9476" max="9476" width="9.875" style="170" customWidth="1"/>
    <col min="9477" max="9477" width="8.75" style="170" customWidth="1"/>
    <col min="9478" max="9478" width="9.625" style="170" customWidth="1"/>
    <col min="9479" max="9479" width="9" style="170" customWidth="1"/>
    <col min="9480" max="9480" width="10.375" style="170" customWidth="1"/>
    <col min="9481" max="9481" width="8.125" style="170" customWidth="1"/>
    <col min="9482" max="9482" width="10.625" style="170" customWidth="1"/>
    <col min="9483" max="9483" width="8.625" style="170" customWidth="1"/>
    <col min="9484" max="9484" width="9" style="170" customWidth="1"/>
    <col min="9485" max="9485" width="8.625" style="170" customWidth="1"/>
    <col min="9486" max="9486" width="10.125" style="170" customWidth="1"/>
    <col min="9487" max="9487" width="8.25" style="170" customWidth="1"/>
    <col min="9488" max="9488" width="12.25" style="170" customWidth="1"/>
    <col min="9489" max="9489" width="10.375" style="170" customWidth="1"/>
    <col min="9490" max="9492" width="9.125" style="170"/>
    <col min="9493" max="9493" width="10" style="170" customWidth="1"/>
    <col min="9494" max="9728" width="9.125" style="170"/>
    <col min="9729" max="9729" width="5.375" style="170" customWidth="1"/>
    <col min="9730" max="9730" width="17.875" style="170" customWidth="1"/>
    <col min="9731" max="9731" width="8.25" style="170" customWidth="1"/>
    <col min="9732" max="9732" width="9.875" style="170" customWidth="1"/>
    <col min="9733" max="9733" width="8.75" style="170" customWidth="1"/>
    <col min="9734" max="9734" width="9.625" style="170" customWidth="1"/>
    <col min="9735" max="9735" width="9" style="170" customWidth="1"/>
    <col min="9736" max="9736" width="10.375" style="170" customWidth="1"/>
    <col min="9737" max="9737" width="8.125" style="170" customWidth="1"/>
    <col min="9738" max="9738" width="10.625" style="170" customWidth="1"/>
    <col min="9739" max="9739" width="8.625" style="170" customWidth="1"/>
    <col min="9740" max="9740" width="9" style="170" customWidth="1"/>
    <col min="9741" max="9741" width="8.625" style="170" customWidth="1"/>
    <col min="9742" max="9742" width="10.125" style="170" customWidth="1"/>
    <col min="9743" max="9743" width="8.25" style="170" customWidth="1"/>
    <col min="9744" max="9744" width="12.25" style="170" customWidth="1"/>
    <col min="9745" max="9745" width="10.375" style="170" customWidth="1"/>
    <col min="9746" max="9748" width="9.125" style="170"/>
    <col min="9749" max="9749" width="10" style="170" customWidth="1"/>
    <col min="9750" max="9984" width="9.125" style="170"/>
    <col min="9985" max="9985" width="5.375" style="170" customWidth="1"/>
    <col min="9986" max="9986" width="17.875" style="170" customWidth="1"/>
    <col min="9987" max="9987" width="8.25" style="170" customWidth="1"/>
    <col min="9988" max="9988" width="9.875" style="170" customWidth="1"/>
    <col min="9989" max="9989" width="8.75" style="170" customWidth="1"/>
    <col min="9990" max="9990" width="9.625" style="170" customWidth="1"/>
    <col min="9991" max="9991" width="9" style="170" customWidth="1"/>
    <col min="9992" max="9992" width="10.375" style="170" customWidth="1"/>
    <col min="9993" max="9993" width="8.125" style="170" customWidth="1"/>
    <col min="9994" max="9994" width="10.625" style="170" customWidth="1"/>
    <col min="9995" max="9995" width="8.625" style="170" customWidth="1"/>
    <col min="9996" max="9996" width="9" style="170" customWidth="1"/>
    <col min="9997" max="9997" width="8.625" style="170" customWidth="1"/>
    <col min="9998" max="9998" width="10.125" style="170" customWidth="1"/>
    <col min="9999" max="9999" width="8.25" style="170" customWidth="1"/>
    <col min="10000" max="10000" width="12.25" style="170" customWidth="1"/>
    <col min="10001" max="10001" width="10.375" style="170" customWidth="1"/>
    <col min="10002" max="10004" width="9.125" style="170"/>
    <col min="10005" max="10005" width="10" style="170" customWidth="1"/>
    <col min="10006" max="10240" width="9.125" style="170"/>
    <col min="10241" max="10241" width="5.375" style="170" customWidth="1"/>
    <col min="10242" max="10242" width="17.875" style="170" customWidth="1"/>
    <col min="10243" max="10243" width="8.25" style="170" customWidth="1"/>
    <col min="10244" max="10244" width="9.875" style="170" customWidth="1"/>
    <col min="10245" max="10245" width="8.75" style="170" customWidth="1"/>
    <col min="10246" max="10246" width="9.625" style="170" customWidth="1"/>
    <col min="10247" max="10247" width="9" style="170" customWidth="1"/>
    <col min="10248" max="10248" width="10.375" style="170" customWidth="1"/>
    <col min="10249" max="10249" width="8.125" style="170" customWidth="1"/>
    <col min="10250" max="10250" width="10.625" style="170" customWidth="1"/>
    <col min="10251" max="10251" width="8.625" style="170" customWidth="1"/>
    <col min="10252" max="10252" width="9" style="170" customWidth="1"/>
    <col min="10253" max="10253" width="8.625" style="170" customWidth="1"/>
    <col min="10254" max="10254" width="10.125" style="170" customWidth="1"/>
    <col min="10255" max="10255" width="8.25" style="170" customWidth="1"/>
    <col min="10256" max="10256" width="12.25" style="170" customWidth="1"/>
    <col min="10257" max="10257" width="10.375" style="170" customWidth="1"/>
    <col min="10258" max="10260" width="9.125" style="170"/>
    <col min="10261" max="10261" width="10" style="170" customWidth="1"/>
    <col min="10262" max="10496" width="9.125" style="170"/>
    <col min="10497" max="10497" width="5.375" style="170" customWidth="1"/>
    <col min="10498" max="10498" width="17.875" style="170" customWidth="1"/>
    <col min="10499" max="10499" width="8.25" style="170" customWidth="1"/>
    <col min="10500" max="10500" width="9.875" style="170" customWidth="1"/>
    <col min="10501" max="10501" width="8.75" style="170" customWidth="1"/>
    <col min="10502" max="10502" width="9.625" style="170" customWidth="1"/>
    <col min="10503" max="10503" width="9" style="170" customWidth="1"/>
    <col min="10504" max="10504" width="10.375" style="170" customWidth="1"/>
    <col min="10505" max="10505" width="8.125" style="170" customWidth="1"/>
    <col min="10506" max="10506" width="10.625" style="170" customWidth="1"/>
    <col min="10507" max="10507" width="8.625" style="170" customWidth="1"/>
    <col min="10508" max="10508" width="9" style="170" customWidth="1"/>
    <col min="10509" max="10509" width="8.625" style="170" customWidth="1"/>
    <col min="10510" max="10510" width="10.125" style="170" customWidth="1"/>
    <col min="10511" max="10511" width="8.25" style="170" customWidth="1"/>
    <col min="10512" max="10512" width="12.25" style="170" customWidth="1"/>
    <col min="10513" max="10513" width="10.375" style="170" customWidth="1"/>
    <col min="10514" max="10516" width="9.125" style="170"/>
    <col min="10517" max="10517" width="10" style="170" customWidth="1"/>
    <col min="10518" max="10752" width="9.125" style="170"/>
    <col min="10753" max="10753" width="5.375" style="170" customWidth="1"/>
    <col min="10754" max="10754" width="17.875" style="170" customWidth="1"/>
    <col min="10755" max="10755" width="8.25" style="170" customWidth="1"/>
    <col min="10756" max="10756" width="9.875" style="170" customWidth="1"/>
    <col min="10757" max="10757" width="8.75" style="170" customWidth="1"/>
    <col min="10758" max="10758" width="9.625" style="170" customWidth="1"/>
    <col min="10759" max="10759" width="9" style="170" customWidth="1"/>
    <col min="10760" max="10760" width="10.375" style="170" customWidth="1"/>
    <col min="10761" max="10761" width="8.125" style="170" customWidth="1"/>
    <col min="10762" max="10762" width="10.625" style="170" customWidth="1"/>
    <col min="10763" max="10763" width="8.625" style="170" customWidth="1"/>
    <col min="10764" max="10764" width="9" style="170" customWidth="1"/>
    <col min="10765" max="10765" width="8.625" style="170" customWidth="1"/>
    <col min="10766" max="10766" width="10.125" style="170" customWidth="1"/>
    <col min="10767" max="10767" width="8.25" style="170" customWidth="1"/>
    <col min="10768" max="10768" width="12.25" style="170" customWidth="1"/>
    <col min="10769" max="10769" width="10.375" style="170" customWidth="1"/>
    <col min="10770" max="10772" width="9.125" style="170"/>
    <col min="10773" max="10773" width="10" style="170" customWidth="1"/>
    <col min="10774" max="11008" width="9.125" style="170"/>
    <col min="11009" max="11009" width="5.375" style="170" customWidth="1"/>
    <col min="11010" max="11010" width="17.875" style="170" customWidth="1"/>
    <col min="11011" max="11011" width="8.25" style="170" customWidth="1"/>
    <col min="11012" max="11012" width="9.875" style="170" customWidth="1"/>
    <col min="11013" max="11013" width="8.75" style="170" customWidth="1"/>
    <col min="11014" max="11014" width="9.625" style="170" customWidth="1"/>
    <col min="11015" max="11015" width="9" style="170" customWidth="1"/>
    <col min="11016" max="11016" width="10.375" style="170" customWidth="1"/>
    <col min="11017" max="11017" width="8.125" style="170" customWidth="1"/>
    <col min="11018" max="11018" width="10.625" style="170" customWidth="1"/>
    <col min="11019" max="11019" width="8.625" style="170" customWidth="1"/>
    <col min="11020" max="11020" width="9" style="170" customWidth="1"/>
    <col min="11021" max="11021" width="8.625" style="170" customWidth="1"/>
    <col min="11022" max="11022" width="10.125" style="170" customWidth="1"/>
    <col min="11023" max="11023" width="8.25" style="170" customWidth="1"/>
    <col min="11024" max="11024" width="12.25" style="170" customWidth="1"/>
    <col min="11025" max="11025" width="10.375" style="170" customWidth="1"/>
    <col min="11026" max="11028" width="9.125" style="170"/>
    <col min="11029" max="11029" width="10" style="170" customWidth="1"/>
    <col min="11030" max="11264" width="9.125" style="170"/>
    <col min="11265" max="11265" width="5.375" style="170" customWidth="1"/>
    <col min="11266" max="11266" width="17.875" style="170" customWidth="1"/>
    <col min="11267" max="11267" width="8.25" style="170" customWidth="1"/>
    <col min="11268" max="11268" width="9.875" style="170" customWidth="1"/>
    <col min="11269" max="11269" width="8.75" style="170" customWidth="1"/>
    <col min="11270" max="11270" width="9.625" style="170" customWidth="1"/>
    <col min="11271" max="11271" width="9" style="170" customWidth="1"/>
    <col min="11272" max="11272" width="10.375" style="170" customWidth="1"/>
    <col min="11273" max="11273" width="8.125" style="170" customWidth="1"/>
    <col min="11274" max="11274" width="10.625" style="170" customWidth="1"/>
    <col min="11275" max="11275" width="8.625" style="170" customWidth="1"/>
    <col min="11276" max="11276" width="9" style="170" customWidth="1"/>
    <col min="11277" max="11277" width="8.625" style="170" customWidth="1"/>
    <col min="11278" max="11278" width="10.125" style="170" customWidth="1"/>
    <col min="11279" max="11279" width="8.25" style="170" customWidth="1"/>
    <col min="11280" max="11280" width="12.25" style="170" customWidth="1"/>
    <col min="11281" max="11281" width="10.375" style="170" customWidth="1"/>
    <col min="11282" max="11284" width="9.125" style="170"/>
    <col min="11285" max="11285" width="10" style="170" customWidth="1"/>
    <col min="11286" max="11520" width="9.125" style="170"/>
    <col min="11521" max="11521" width="5.375" style="170" customWidth="1"/>
    <col min="11522" max="11522" width="17.875" style="170" customWidth="1"/>
    <col min="11523" max="11523" width="8.25" style="170" customWidth="1"/>
    <col min="11524" max="11524" width="9.875" style="170" customWidth="1"/>
    <col min="11525" max="11525" width="8.75" style="170" customWidth="1"/>
    <col min="11526" max="11526" width="9.625" style="170" customWidth="1"/>
    <col min="11527" max="11527" width="9" style="170" customWidth="1"/>
    <col min="11528" max="11528" width="10.375" style="170" customWidth="1"/>
    <col min="11529" max="11529" width="8.125" style="170" customWidth="1"/>
    <col min="11530" max="11530" width="10.625" style="170" customWidth="1"/>
    <col min="11531" max="11531" width="8.625" style="170" customWidth="1"/>
    <col min="11532" max="11532" width="9" style="170" customWidth="1"/>
    <col min="11533" max="11533" width="8.625" style="170" customWidth="1"/>
    <col min="11534" max="11534" width="10.125" style="170" customWidth="1"/>
    <col min="11535" max="11535" width="8.25" style="170" customWidth="1"/>
    <col min="11536" max="11536" width="12.25" style="170" customWidth="1"/>
    <col min="11537" max="11537" width="10.375" style="170" customWidth="1"/>
    <col min="11538" max="11540" width="9.125" style="170"/>
    <col min="11541" max="11541" width="10" style="170" customWidth="1"/>
    <col min="11542" max="11776" width="9.125" style="170"/>
    <col min="11777" max="11777" width="5.375" style="170" customWidth="1"/>
    <col min="11778" max="11778" width="17.875" style="170" customWidth="1"/>
    <col min="11779" max="11779" width="8.25" style="170" customWidth="1"/>
    <col min="11780" max="11780" width="9.875" style="170" customWidth="1"/>
    <col min="11781" max="11781" width="8.75" style="170" customWidth="1"/>
    <col min="11782" max="11782" width="9.625" style="170" customWidth="1"/>
    <col min="11783" max="11783" width="9" style="170" customWidth="1"/>
    <col min="11784" max="11784" width="10.375" style="170" customWidth="1"/>
    <col min="11785" max="11785" width="8.125" style="170" customWidth="1"/>
    <col min="11786" max="11786" width="10.625" style="170" customWidth="1"/>
    <col min="11787" max="11787" width="8.625" style="170" customWidth="1"/>
    <col min="11788" max="11788" width="9" style="170" customWidth="1"/>
    <col min="11789" max="11789" width="8.625" style="170" customWidth="1"/>
    <col min="11790" max="11790" width="10.125" style="170" customWidth="1"/>
    <col min="11791" max="11791" width="8.25" style="170" customWidth="1"/>
    <col min="11792" max="11792" width="12.25" style="170" customWidth="1"/>
    <col min="11793" max="11793" width="10.375" style="170" customWidth="1"/>
    <col min="11794" max="11796" width="9.125" style="170"/>
    <col min="11797" max="11797" width="10" style="170" customWidth="1"/>
    <col min="11798" max="12032" width="9.125" style="170"/>
    <col min="12033" max="12033" width="5.375" style="170" customWidth="1"/>
    <col min="12034" max="12034" width="17.875" style="170" customWidth="1"/>
    <col min="12035" max="12035" width="8.25" style="170" customWidth="1"/>
    <col min="12036" max="12036" width="9.875" style="170" customWidth="1"/>
    <col min="12037" max="12037" width="8.75" style="170" customWidth="1"/>
    <col min="12038" max="12038" width="9.625" style="170" customWidth="1"/>
    <col min="12039" max="12039" width="9" style="170" customWidth="1"/>
    <col min="12040" max="12040" width="10.375" style="170" customWidth="1"/>
    <col min="12041" max="12041" width="8.125" style="170" customWidth="1"/>
    <col min="12042" max="12042" width="10.625" style="170" customWidth="1"/>
    <col min="12043" max="12043" width="8.625" style="170" customWidth="1"/>
    <col min="12044" max="12044" width="9" style="170" customWidth="1"/>
    <col min="12045" max="12045" width="8.625" style="170" customWidth="1"/>
    <col min="12046" max="12046" width="10.125" style="170" customWidth="1"/>
    <col min="12047" max="12047" width="8.25" style="170" customWidth="1"/>
    <col min="12048" max="12048" width="12.25" style="170" customWidth="1"/>
    <col min="12049" max="12049" width="10.375" style="170" customWidth="1"/>
    <col min="12050" max="12052" width="9.125" style="170"/>
    <col min="12053" max="12053" width="10" style="170" customWidth="1"/>
    <col min="12054" max="12288" width="9.125" style="170"/>
    <col min="12289" max="12289" width="5.375" style="170" customWidth="1"/>
    <col min="12290" max="12290" width="17.875" style="170" customWidth="1"/>
    <col min="12291" max="12291" width="8.25" style="170" customWidth="1"/>
    <col min="12292" max="12292" width="9.875" style="170" customWidth="1"/>
    <col min="12293" max="12293" width="8.75" style="170" customWidth="1"/>
    <col min="12294" max="12294" width="9.625" style="170" customWidth="1"/>
    <col min="12295" max="12295" width="9" style="170" customWidth="1"/>
    <col min="12296" max="12296" width="10.375" style="170" customWidth="1"/>
    <col min="12297" max="12297" width="8.125" style="170" customWidth="1"/>
    <col min="12298" max="12298" width="10.625" style="170" customWidth="1"/>
    <col min="12299" max="12299" width="8.625" style="170" customWidth="1"/>
    <col min="12300" max="12300" width="9" style="170" customWidth="1"/>
    <col min="12301" max="12301" width="8.625" style="170" customWidth="1"/>
    <col min="12302" max="12302" width="10.125" style="170" customWidth="1"/>
    <col min="12303" max="12303" width="8.25" style="170" customWidth="1"/>
    <col min="12304" max="12304" width="12.25" style="170" customWidth="1"/>
    <col min="12305" max="12305" width="10.375" style="170" customWidth="1"/>
    <col min="12306" max="12308" width="9.125" style="170"/>
    <col min="12309" max="12309" width="10" style="170" customWidth="1"/>
    <col min="12310" max="12544" width="9.125" style="170"/>
    <col min="12545" max="12545" width="5.375" style="170" customWidth="1"/>
    <col min="12546" max="12546" width="17.875" style="170" customWidth="1"/>
    <col min="12547" max="12547" width="8.25" style="170" customWidth="1"/>
    <col min="12548" max="12548" width="9.875" style="170" customWidth="1"/>
    <col min="12549" max="12549" width="8.75" style="170" customWidth="1"/>
    <col min="12550" max="12550" width="9.625" style="170" customWidth="1"/>
    <col min="12551" max="12551" width="9" style="170" customWidth="1"/>
    <col min="12552" max="12552" width="10.375" style="170" customWidth="1"/>
    <col min="12553" max="12553" width="8.125" style="170" customWidth="1"/>
    <col min="12554" max="12554" width="10.625" style="170" customWidth="1"/>
    <col min="12555" max="12555" width="8.625" style="170" customWidth="1"/>
    <col min="12556" max="12556" width="9" style="170" customWidth="1"/>
    <col min="12557" max="12557" width="8.625" style="170" customWidth="1"/>
    <col min="12558" max="12558" width="10.125" style="170" customWidth="1"/>
    <col min="12559" max="12559" width="8.25" style="170" customWidth="1"/>
    <col min="12560" max="12560" width="12.25" style="170" customWidth="1"/>
    <col min="12561" max="12561" width="10.375" style="170" customWidth="1"/>
    <col min="12562" max="12564" width="9.125" style="170"/>
    <col min="12565" max="12565" width="10" style="170" customWidth="1"/>
    <col min="12566" max="12800" width="9.125" style="170"/>
    <col min="12801" max="12801" width="5.375" style="170" customWidth="1"/>
    <col min="12802" max="12802" width="17.875" style="170" customWidth="1"/>
    <col min="12803" max="12803" width="8.25" style="170" customWidth="1"/>
    <col min="12804" max="12804" width="9.875" style="170" customWidth="1"/>
    <col min="12805" max="12805" width="8.75" style="170" customWidth="1"/>
    <col min="12806" max="12806" width="9.625" style="170" customWidth="1"/>
    <col min="12807" max="12807" width="9" style="170" customWidth="1"/>
    <col min="12808" max="12808" width="10.375" style="170" customWidth="1"/>
    <col min="12809" max="12809" width="8.125" style="170" customWidth="1"/>
    <col min="12810" max="12810" width="10.625" style="170" customWidth="1"/>
    <col min="12811" max="12811" width="8.625" style="170" customWidth="1"/>
    <col min="12812" max="12812" width="9" style="170" customWidth="1"/>
    <col min="12813" max="12813" width="8.625" style="170" customWidth="1"/>
    <col min="12814" max="12814" width="10.125" style="170" customWidth="1"/>
    <col min="12815" max="12815" width="8.25" style="170" customWidth="1"/>
    <col min="12816" max="12816" width="12.25" style="170" customWidth="1"/>
    <col min="12817" max="12817" width="10.375" style="170" customWidth="1"/>
    <col min="12818" max="12820" width="9.125" style="170"/>
    <col min="12821" max="12821" width="10" style="170" customWidth="1"/>
    <col min="12822" max="13056" width="9.125" style="170"/>
    <col min="13057" max="13057" width="5.375" style="170" customWidth="1"/>
    <col min="13058" max="13058" width="17.875" style="170" customWidth="1"/>
    <col min="13059" max="13059" width="8.25" style="170" customWidth="1"/>
    <col min="13060" max="13060" width="9.875" style="170" customWidth="1"/>
    <col min="13061" max="13061" width="8.75" style="170" customWidth="1"/>
    <col min="13062" max="13062" width="9.625" style="170" customWidth="1"/>
    <col min="13063" max="13063" width="9" style="170" customWidth="1"/>
    <col min="13064" max="13064" width="10.375" style="170" customWidth="1"/>
    <col min="13065" max="13065" width="8.125" style="170" customWidth="1"/>
    <col min="13066" max="13066" width="10.625" style="170" customWidth="1"/>
    <col min="13067" max="13067" width="8.625" style="170" customWidth="1"/>
    <col min="13068" max="13068" width="9" style="170" customWidth="1"/>
    <col min="13069" max="13069" width="8.625" style="170" customWidth="1"/>
    <col min="13070" max="13070" width="10.125" style="170" customWidth="1"/>
    <col min="13071" max="13071" width="8.25" style="170" customWidth="1"/>
    <col min="13072" max="13072" width="12.25" style="170" customWidth="1"/>
    <col min="13073" max="13073" width="10.375" style="170" customWidth="1"/>
    <col min="13074" max="13076" width="9.125" style="170"/>
    <col min="13077" max="13077" width="10" style="170" customWidth="1"/>
    <col min="13078" max="13312" width="9.125" style="170"/>
    <col min="13313" max="13313" width="5.375" style="170" customWidth="1"/>
    <col min="13314" max="13314" width="17.875" style="170" customWidth="1"/>
    <col min="13315" max="13315" width="8.25" style="170" customWidth="1"/>
    <col min="13316" max="13316" width="9.875" style="170" customWidth="1"/>
    <col min="13317" max="13317" width="8.75" style="170" customWidth="1"/>
    <col min="13318" max="13318" width="9.625" style="170" customWidth="1"/>
    <col min="13319" max="13319" width="9" style="170" customWidth="1"/>
    <col min="13320" max="13320" width="10.375" style="170" customWidth="1"/>
    <col min="13321" max="13321" width="8.125" style="170" customWidth="1"/>
    <col min="13322" max="13322" width="10.625" style="170" customWidth="1"/>
    <col min="13323" max="13323" width="8.625" style="170" customWidth="1"/>
    <col min="13324" max="13324" width="9" style="170" customWidth="1"/>
    <col min="13325" max="13325" width="8.625" style="170" customWidth="1"/>
    <col min="13326" max="13326" width="10.125" style="170" customWidth="1"/>
    <col min="13327" max="13327" width="8.25" style="170" customWidth="1"/>
    <col min="13328" max="13328" width="12.25" style="170" customWidth="1"/>
    <col min="13329" max="13329" width="10.375" style="170" customWidth="1"/>
    <col min="13330" max="13332" width="9.125" style="170"/>
    <col min="13333" max="13333" width="10" style="170" customWidth="1"/>
    <col min="13334" max="13568" width="9.125" style="170"/>
    <col min="13569" max="13569" width="5.375" style="170" customWidth="1"/>
    <col min="13570" max="13570" width="17.875" style="170" customWidth="1"/>
    <col min="13571" max="13571" width="8.25" style="170" customWidth="1"/>
    <col min="13572" max="13572" width="9.875" style="170" customWidth="1"/>
    <col min="13573" max="13573" width="8.75" style="170" customWidth="1"/>
    <col min="13574" max="13574" width="9.625" style="170" customWidth="1"/>
    <col min="13575" max="13575" width="9" style="170" customWidth="1"/>
    <col min="13576" max="13576" width="10.375" style="170" customWidth="1"/>
    <col min="13577" max="13577" width="8.125" style="170" customWidth="1"/>
    <col min="13578" max="13578" width="10.625" style="170" customWidth="1"/>
    <col min="13579" max="13579" width="8.625" style="170" customWidth="1"/>
    <col min="13580" max="13580" width="9" style="170" customWidth="1"/>
    <col min="13581" max="13581" width="8.625" style="170" customWidth="1"/>
    <col min="13582" max="13582" width="10.125" style="170" customWidth="1"/>
    <col min="13583" max="13583" width="8.25" style="170" customWidth="1"/>
    <col min="13584" max="13584" width="12.25" style="170" customWidth="1"/>
    <col min="13585" max="13585" width="10.375" style="170" customWidth="1"/>
    <col min="13586" max="13588" width="9.125" style="170"/>
    <col min="13589" max="13589" width="10" style="170" customWidth="1"/>
    <col min="13590" max="13824" width="9.125" style="170"/>
    <col min="13825" max="13825" width="5.375" style="170" customWidth="1"/>
    <col min="13826" max="13826" width="17.875" style="170" customWidth="1"/>
    <col min="13827" max="13827" width="8.25" style="170" customWidth="1"/>
    <col min="13828" max="13828" width="9.875" style="170" customWidth="1"/>
    <col min="13829" max="13829" width="8.75" style="170" customWidth="1"/>
    <col min="13830" max="13830" width="9.625" style="170" customWidth="1"/>
    <col min="13831" max="13831" width="9" style="170" customWidth="1"/>
    <col min="13832" max="13832" width="10.375" style="170" customWidth="1"/>
    <col min="13833" max="13833" width="8.125" style="170" customWidth="1"/>
    <col min="13834" max="13834" width="10.625" style="170" customWidth="1"/>
    <col min="13835" max="13835" width="8.625" style="170" customWidth="1"/>
    <col min="13836" max="13836" width="9" style="170" customWidth="1"/>
    <col min="13837" max="13837" width="8.625" style="170" customWidth="1"/>
    <col min="13838" max="13838" width="10.125" style="170" customWidth="1"/>
    <col min="13839" max="13839" width="8.25" style="170" customWidth="1"/>
    <col min="13840" max="13840" width="12.25" style="170" customWidth="1"/>
    <col min="13841" max="13841" width="10.375" style="170" customWidth="1"/>
    <col min="13842" max="13844" width="9.125" style="170"/>
    <col min="13845" max="13845" width="10" style="170" customWidth="1"/>
    <col min="13846" max="14080" width="9.125" style="170"/>
    <col min="14081" max="14081" width="5.375" style="170" customWidth="1"/>
    <col min="14082" max="14082" width="17.875" style="170" customWidth="1"/>
    <col min="14083" max="14083" width="8.25" style="170" customWidth="1"/>
    <col min="14084" max="14084" width="9.875" style="170" customWidth="1"/>
    <col min="14085" max="14085" width="8.75" style="170" customWidth="1"/>
    <col min="14086" max="14086" width="9.625" style="170" customWidth="1"/>
    <col min="14087" max="14087" width="9" style="170" customWidth="1"/>
    <col min="14088" max="14088" width="10.375" style="170" customWidth="1"/>
    <col min="14089" max="14089" width="8.125" style="170" customWidth="1"/>
    <col min="14090" max="14090" width="10.625" style="170" customWidth="1"/>
    <col min="14091" max="14091" width="8.625" style="170" customWidth="1"/>
    <col min="14092" max="14092" width="9" style="170" customWidth="1"/>
    <col min="14093" max="14093" width="8.625" style="170" customWidth="1"/>
    <col min="14094" max="14094" width="10.125" style="170" customWidth="1"/>
    <col min="14095" max="14095" width="8.25" style="170" customWidth="1"/>
    <col min="14096" max="14096" width="12.25" style="170" customWidth="1"/>
    <col min="14097" max="14097" width="10.375" style="170" customWidth="1"/>
    <col min="14098" max="14100" width="9.125" style="170"/>
    <col min="14101" max="14101" width="10" style="170" customWidth="1"/>
    <col min="14102" max="14336" width="9.125" style="170"/>
    <col min="14337" max="14337" width="5.375" style="170" customWidth="1"/>
    <col min="14338" max="14338" width="17.875" style="170" customWidth="1"/>
    <col min="14339" max="14339" width="8.25" style="170" customWidth="1"/>
    <col min="14340" max="14340" width="9.875" style="170" customWidth="1"/>
    <col min="14341" max="14341" width="8.75" style="170" customWidth="1"/>
    <col min="14342" max="14342" width="9.625" style="170" customWidth="1"/>
    <col min="14343" max="14343" width="9" style="170" customWidth="1"/>
    <col min="14344" max="14344" width="10.375" style="170" customWidth="1"/>
    <col min="14345" max="14345" width="8.125" style="170" customWidth="1"/>
    <col min="14346" max="14346" width="10.625" style="170" customWidth="1"/>
    <col min="14347" max="14347" width="8.625" style="170" customWidth="1"/>
    <col min="14348" max="14348" width="9" style="170" customWidth="1"/>
    <col min="14349" max="14349" width="8.625" style="170" customWidth="1"/>
    <col min="14350" max="14350" width="10.125" style="170" customWidth="1"/>
    <col min="14351" max="14351" width="8.25" style="170" customWidth="1"/>
    <col min="14352" max="14352" width="12.25" style="170" customWidth="1"/>
    <col min="14353" max="14353" width="10.375" style="170" customWidth="1"/>
    <col min="14354" max="14356" width="9.125" style="170"/>
    <col min="14357" max="14357" width="10" style="170" customWidth="1"/>
    <col min="14358" max="14592" width="9.125" style="170"/>
    <col min="14593" max="14593" width="5.375" style="170" customWidth="1"/>
    <col min="14594" max="14594" width="17.875" style="170" customWidth="1"/>
    <col min="14595" max="14595" width="8.25" style="170" customWidth="1"/>
    <col min="14596" max="14596" width="9.875" style="170" customWidth="1"/>
    <col min="14597" max="14597" width="8.75" style="170" customWidth="1"/>
    <col min="14598" max="14598" width="9.625" style="170" customWidth="1"/>
    <col min="14599" max="14599" width="9" style="170" customWidth="1"/>
    <col min="14600" max="14600" width="10.375" style="170" customWidth="1"/>
    <col min="14601" max="14601" width="8.125" style="170" customWidth="1"/>
    <col min="14602" max="14602" width="10.625" style="170" customWidth="1"/>
    <col min="14603" max="14603" width="8.625" style="170" customWidth="1"/>
    <col min="14604" max="14604" width="9" style="170" customWidth="1"/>
    <col min="14605" max="14605" width="8.625" style="170" customWidth="1"/>
    <col min="14606" max="14606" width="10.125" style="170" customWidth="1"/>
    <col min="14607" max="14607" width="8.25" style="170" customWidth="1"/>
    <col min="14608" max="14608" width="12.25" style="170" customWidth="1"/>
    <col min="14609" max="14609" width="10.375" style="170" customWidth="1"/>
    <col min="14610" max="14612" width="9.125" style="170"/>
    <col min="14613" max="14613" width="10" style="170" customWidth="1"/>
    <col min="14614" max="14848" width="9.125" style="170"/>
    <col min="14849" max="14849" width="5.375" style="170" customWidth="1"/>
    <col min="14850" max="14850" width="17.875" style="170" customWidth="1"/>
    <col min="14851" max="14851" width="8.25" style="170" customWidth="1"/>
    <col min="14852" max="14852" width="9.875" style="170" customWidth="1"/>
    <col min="14853" max="14853" width="8.75" style="170" customWidth="1"/>
    <col min="14854" max="14854" width="9.625" style="170" customWidth="1"/>
    <col min="14855" max="14855" width="9" style="170" customWidth="1"/>
    <col min="14856" max="14856" width="10.375" style="170" customWidth="1"/>
    <col min="14857" max="14857" width="8.125" style="170" customWidth="1"/>
    <col min="14858" max="14858" width="10.625" style="170" customWidth="1"/>
    <col min="14859" max="14859" width="8.625" style="170" customWidth="1"/>
    <col min="14860" max="14860" width="9" style="170" customWidth="1"/>
    <col min="14861" max="14861" width="8.625" style="170" customWidth="1"/>
    <col min="14862" max="14862" width="10.125" style="170" customWidth="1"/>
    <col min="14863" max="14863" width="8.25" style="170" customWidth="1"/>
    <col min="14864" max="14864" width="12.25" style="170" customWidth="1"/>
    <col min="14865" max="14865" width="10.375" style="170" customWidth="1"/>
    <col min="14866" max="14868" width="9.125" style="170"/>
    <col min="14869" max="14869" width="10" style="170" customWidth="1"/>
    <col min="14870" max="15104" width="9.125" style="170"/>
    <col min="15105" max="15105" width="5.375" style="170" customWidth="1"/>
    <col min="15106" max="15106" width="17.875" style="170" customWidth="1"/>
    <col min="15107" max="15107" width="8.25" style="170" customWidth="1"/>
    <col min="15108" max="15108" width="9.875" style="170" customWidth="1"/>
    <col min="15109" max="15109" width="8.75" style="170" customWidth="1"/>
    <col min="15110" max="15110" width="9.625" style="170" customWidth="1"/>
    <col min="15111" max="15111" width="9" style="170" customWidth="1"/>
    <col min="15112" max="15112" width="10.375" style="170" customWidth="1"/>
    <col min="15113" max="15113" width="8.125" style="170" customWidth="1"/>
    <col min="15114" max="15114" width="10.625" style="170" customWidth="1"/>
    <col min="15115" max="15115" width="8.625" style="170" customWidth="1"/>
    <col min="15116" max="15116" width="9" style="170" customWidth="1"/>
    <col min="15117" max="15117" width="8.625" style="170" customWidth="1"/>
    <col min="15118" max="15118" width="10.125" style="170" customWidth="1"/>
    <col min="15119" max="15119" width="8.25" style="170" customWidth="1"/>
    <col min="15120" max="15120" width="12.25" style="170" customWidth="1"/>
    <col min="15121" max="15121" width="10.375" style="170" customWidth="1"/>
    <col min="15122" max="15124" width="9.125" style="170"/>
    <col min="15125" max="15125" width="10" style="170" customWidth="1"/>
    <col min="15126" max="15360" width="9.125" style="170"/>
    <col min="15361" max="15361" width="5.375" style="170" customWidth="1"/>
    <col min="15362" max="15362" width="17.875" style="170" customWidth="1"/>
    <col min="15363" max="15363" width="8.25" style="170" customWidth="1"/>
    <col min="15364" max="15364" width="9.875" style="170" customWidth="1"/>
    <col min="15365" max="15365" width="8.75" style="170" customWidth="1"/>
    <col min="15366" max="15366" width="9.625" style="170" customWidth="1"/>
    <col min="15367" max="15367" width="9" style="170" customWidth="1"/>
    <col min="15368" max="15368" width="10.375" style="170" customWidth="1"/>
    <col min="15369" max="15369" width="8.125" style="170" customWidth="1"/>
    <col min="15370" max="15370" width="10.625" style="170" customWidth="1"/>
    <col min="15371" max="15371" width="8.625" style="170" customWidth="1"/>
    <col min="15372" max="15372" width="9" style="170" customWidth="1"/>
    <col min="15373" max="15373" width="8.625" style="170" customWidth="1"/>
    <col min="15374" max="15374" width="10.125" style="170" customWidth="1"/>
    <col min="15375" max="15375" width="8.25" style="170" customWidth="1"/>
    <col min="15376" max="15376" width="12.25" style="170" customWidth="1"/>
    <col min="15377" max="15377" width="10.375" style="170" customWidth="1"/>
    <col min="15378" max="15380" width="9.125" style="170"/>
    <col min="15381" max="15381" width="10" style="170" customWidth="1"/>
    <col min="15382" max="15616" width="9.125" style="170"/>
    <col min="15617" max="15617" width="5.375" style="170" customWidth="1"/>
    <col min="15618" max="15618" width="17.875" style="170" customWidth="1"/>
    <col min="15619" max="15619" width="8.25" style="170" customWidth="1"/>
    <col min="15620" max="15620" width="9.875" style="170" customWidth="1"/>
    <col min="15621" max="15621" width="8.75" style="170" customWidth="1"/>
    <col min="15622" max="15622" width="9.625" style="170" customWidth="1"/>
    <col min="15623" max="15623" width="9" style="170" customWidth="1"/>
    <col min="15624" max="15624" width="10.375" style="170" customWidth="1"/>
    <col min="15625" max="15625" width="8.125" style="170" customWidth="1"/>
    <col min="15626" max="15626" width="10.625" style="170" customWidth="1"/>
    <col min="15627" max="15627" width="8.625" style="170" customWidth="1"/>
    <col min="15628" max="15628" width="9" style="170" customWidth="1"/>
    <col min="15629" max="15629" width="8.625" style="170" customWidth="1"/>
    <col min="15630" max="15630" width="10.125" style="170" customWidth="1"/>
    <col min="15631" max="15631" width="8.25" style="170" customWidth="1"/>
    <col min="15632" max="15632" width="12.25" style="170" customWidth="1"/>
    <col min="15633" max="15633" width="10.375" style="170" customWidth="1"/>
    <col min="15634" max="15636" width="9.125" style="170"/>
    <col min="15637" max="15637" width="10" style="170" customWidth="1"/>
    <col min="15638" max="15872" width="9.125" style="170"/>
    <col min="15873" max="15873" width="5.375" style="170" customWidth="1"/>
    <col min="15874" max="15874" width="17.875" style="170" customWidth="1"/>
    <col min="15875" max="15875" width="8.25" style="170" customWidth="1"/>
    <col min="15876" max="15876" width="9.875" style="170" customWidth="1"/>
    <col min="15877" max="15877" width="8.75" style="170" customWidth="1"/>
    <col min="15878" max="15878" width="9.625" style="170" customWidth="1"/>
    <col min="15879" max="15879" width="9" style="170" customWidth="1"/>
    <col min="15880" max="15880" width="10.375" style="170" customWidth="1"/>
    <col min="15881" max="15881" width="8.125" style="170" customWidth="1"/>
    <col min="15882" max="15882" width="10.625" style="170" customWidth="1"/>
    <col min="15883" max="15883" width="8.625" style="170" customWidth="1"/>
    <col min="15884" max="15884" width="9" style="170" customWidth="1"/>
    <col min="15885" max="15885" width="8.625" style="170" customWidth="1"/>
    <col min="15886" max="15886" width="10.125" style="170" customWidth="1"/>
    <col min="15887" max="15887" width="8.25" style="170" customWidth="1"/>
    <col min="15888" max="15888" width="12.25" style="170" customWidth="1"/>
    <col min="15889" max="15889" width="10.375" style="170" customWidth="1"/>
    <col min="15890" max="15892" width="9.125" style="170"/>
    <col min="15893" max="15893" width="10" style="170" customWidth="1"/>
    <col min="15894" max="16128" width="9.125" style="170"/>
    <col min="16129" max="16129" width="5.375" style="170" customWidth="1"/>
    <col min="16130" max="16130" width="17.875" style="170" customWidth="1"/>
    <col min="16131" max="16131" width="8.25" style="170" customWidth="1"/>
    <col min="16132" max="16132" width="9.875" style="170" customWidth="1"/>
    <col min="16133" max="16133" width="8.75" style="170" customWidth="1"/>
    <col min="16134" max="16134" width="9.625" style="170" customWidth="1"/>
    <col min="16135" max="16135" width="9" style="170" customWidth="1"/>
    <col min="16136" max="16136" width="10.375" style="170" customWidth="1"/>
    <col min="16137" max="16137" width="8.125" style="170" customWidth="1"/>
    <col min="16138" max="16138" width="10.625" style="170" customWidth="1"/>
    <col min="16139" max="16139" width="8.625" style="170" customWidth="1"/>
    <col min="16140" max="16140" width="9" style="170" customWidth="1"/>
    <col min="16141" max="16141" width="8.625" style="170" customWidth="1"/>
    <col min="16142" max="16142" width="10.125" style="170" customWidth="1"/>
    <col min="16143" max="16143" width="8.25" style="170" customWidth="1"/>
    <col min="16144" max="16144" width="12.25" style="170" customWidth="1"/>
    <col min="16145" max="16145" width="10.375" style="170" customWidth="1"/>
    <col min="16146" max="16148" width="9.125" style="170"/>
    <col min="16149" max="16149" width="10" style="170" customWidth="1"/>
    <col min="16150" max="16384" width="9.125" style="170"/>
  </cols>
  <sheetData>
    <row r="1" spans="1:23" x14ac:dyDescent="0.3">
      <c r="A1" s="224" t="s">
        <v>335</v>
      </c>
      <c r="B1" s="224"/>
      <c r="U1" s="728" t="s">
        <v>501</v>
      </c>
      <c r="V1" s="728"/>
    </row>
    <row r="2" spans="1:23" ht="18" customHeight="1" x14ac:dyDescent="0.3">
      <c r="A2" s="224"/>
      <c r="B2" s="224"/>
      <c r="H2" s="269"/>
      <c r="I2" s="269"/>
      <c r="J2" s="269"/>
      <c r="K2" s="269"/>
    </row>
    <row r="3" spans="1:23" x14ac:dyDescent="0.3">
      <c r="A3" s="224"/>
      <c r="B3" s="224"/>
      <c r="G3" s="269"/>
      <c r="H3" s="269"/>
      <c r="I3" s="269"/>
      <c r="J3" s="269"/>
      <c r="K3" s="269"/>
    </row>
    <row r="4" spans="1:23" ht="42.6" customHeight="1" x14ac:dyDescent="0.3">
      <c r="A4" s="729" t="s">
        <v>453</v>
      </c>
      <c r="B4" s="730"/>
      <c r="C4" s="730"/>
      <c r="D4" s="730"/>
      <c r="E4" s="730"/>
      <c r="F4" s="730"/>
      <c r="G4" s="730"/>
      <c r="H4" s="730"/>
      <c r="I4" s="730"/>
      <c r="J4" s="730"/>
      <c r="K4" s="730"/>
      <c r="L4" s="730"/>
      <c r="M4" s="730"/>
      <c r="N4" s="730"/>
      <c r="O4" s="730"/>
      <c r="P4" s="730"/>
      <c r="Q4" s="730"/>
      <c r="R4" s="730"/>
      <c r="S4" s="730"/>
      <c r="T4" s="730"/>
      <c r="U4" s="730"/>
      <c r="V4" s="730"/>
      <c r="W4" s="730"/>
    </row>
    <row r="6" spans="1:23" s="241" customFormat="1" ht="48.75" customHeight="1" x14ac:dyDescent="0.3">
      <c r="A6" s="731" t="s">
        <v>348</v>
      </c>
      <c r="B6" s="732" t="s">
        <v>454</v>
      </c>
      <c r="C6" s="727" t="s">
        <v>455</v>
      </c>
      <c r="D6" s="727"/>
      <c r="E6" s="727"/>
      <c r="F6" s="727"/>
      <c r="G6" s="727" t="s">
        <v>502</v>
      </c>
      <c r="H6" s="727"/>
      <c r="I6" s="727"/>
      <c r="J6" s="727"/>
      <c r="K6" s="735" t="s">
        <v>456</v>
      </c>
      <c r="L6" s="736"/>
      <c r="M6" s="727" t="s">
        <v>457</v>
      </c>
      <c r="N6" s="727"/>
      <c r="O6" s="727"/>
      <c r="P6" s="727"/>
      <c r="Q6" s="739" t="s">
        <v>503</v>
      </c>
      <c r="R6" s="740"/>
      <c r="S6" s="740"/>
      <c r="T6" s="741"/>
      <c r="U6" s="745" t="s">
        <v>458</v>
      </c>
      <c r="V6" s="746"/>
      <c r="W6" s="747"/>
    </row>
    <row r="7" spans="1:23" s="241" customFormat="1" ht="50.25" customHeight="1" x14ac:dyDescent="0.3">
      <c r="A7" s="731"/>
      <c r="B7" s="733"/>
      <c r="C7" s="727" t="s">
        <v>459</v>
      </c>
      <c r="D7" s="727"/>
      <c r="E7" s="727" t="s">
        <v>460</v>
      </c>
      <c r="F7" s="727"/>
      <c r="G7" s="727" t="s">
        <v>459</v>
      </c>
      <c r="H7" s="727"/>
      <c r="I7" s="727" t="s">
        <v>460</v>
      </c>
      <c r="J7" s="727"/>
      <c r="K7" s="737"/>
      <c r="L7" s="738"/>
      <c r="M7" s="727" t="s">
        <v>459</v>
      </c>
      <c r="N7" s="727"/>
      <c r="O7" s="727" t="s">
        <v>460</v>
      </c>
      <c r="P7" s="727"/>
      <c r="Q7" s="742"/>
      <c r="R7" s="743"/>
      <c r="S7" s="743"/>
      <c r="T7" s="744"/>
      <c r="U7" s="732" t="s">
        <v>461</v>
      </c>
      <c r="V7" s="732" t="s">
        <v>462</v>
      </c>
      <c r="W7" s="748" t="s">
        <v>504</v>
      </c>
    </row>
    <row r="8" spans="1:23" s="241" customFormat="1" ht="78.75" customHeight="1" x14ac:dyDescent="0.3">
      <c r="A8" s="731"/>
      <c r="B8" s="734"/>
      <c r="C8" s="291" t="s">
        <v>463</v>
      </c>
      <c r="D8" s="291" t="s">
        <v>464</v>
      </c>
      <c r="E8" s="291" t="s">
        <v>463</v>
      </c>
      <c r="F8" s="291" t="s">
        <v>464</v>
      </c>
      <c r="G8" s="291" t="s">
        <v>463</v>
      </c>
      <c r="H8" s="291" t="s">
        <v>464</v>
      </c>
      <c r="I8" s="291" t="s">
        <v>463</v>
      </c>
      <c r="J8" s="291" t="s">
        <v>464</v>
      </c>
      <c r="K8" s="291" t="s">
        <v>463</v>
      </c>
      <c r="L8" s="291" t="s">
        <v>464</v>
      </c>
      <c r="M8" s="291" t="s">
        <v>463</v>
      </c>
      <c r="N8" s="291" t="s">
        <v>464</v>
      </c>
      <c r="O8" s="291" t="s">
        <v>463</v>
      </c>
      <c r="P8" s="291" t="s">
        <v>464</v>
      </c>
      <c r="Q8" s="292" t="s">
        <v>465</v>
      </c>
      <c r="R8" s="292" t="s">
        <v>466</v>
      </c>
      <c r="S8" s="292" t="s">
        <v>467</v>
      </c>
      <c r="T8" s="292" t="s">
        <v>468</v>
      </c>
      <c r="U8" s="734"/>
      <c r="V8" s="734"/>
      <c r="W8" s="749"/>
    </row>
    <row r="9" spans="1:23" ht="20.25" customHeight="1" x14ac:dyDescent="0.3">
      <c r="A9" s="271"/>
      <c r="B9" s="272"/>
      <c r="C9" s="273" t="s">
        <v>469</v>
      </c>
      <c r="D9" s="273" t="s">
        <v>470</v>
      </c>
      <c r="E9" s="273" t="s">
        <v>471</v>
      </c>
      <c r="F9" s="273" t="s">
        <v>472</v>
      </c>
      <c r="G9" s="273" t="s">
        <v>473</v>
      </c>
      <c r="H9" s="273" t="s">
        <v>474</v>
      </c>
      <c r="I9" s="273" t="s">
        <v>475</v>
      </c>
      <c r="J9" s="273" t="s">
        <v>476</v>
      </c>
      <c r="K9" s="273" t="s">
        <v>477</v>
      </c>
      <c r="L9" s="273" t="s">
        <v>478</v>
      </c>
      <c r="M9" s="273" t="s">
        <v>479</v>
      </c>
      <c r="N9" s="273" t="s">
        <v>480</v>
      </c>
      <c r="O9" s="273" t="s">
        <v>481</v>
      </c>
      <c r="P9" s="273" t="s">
        <v>482</v>
      </c>
      <c r="Q9" s="273" t="s">
        <v>483</v>
      </c>
      <c r="R9" s="273" t="s">
        <v>484</v>
      </c>
      <c r="S9" s="273" t="s">
        <v>485</v>
      </c>
      <c r="T9" s="273" t="s">
        <v>486</v>
      </c>
      <c r="U9" s="273" t="s">
        <v>487</v>
      </c>
      <c r="V9" s="273" t="s">
        <v>488</v>
      </c>
      <c r="W9" s="273" t="s">
        <v>489</v>
      </c>
    </row>
    <row r="10" spans="1:23" x14ac:dyDescent="0.3">
      <c r="A10" s="274">
        <v>1</v>
      </c>
      <c r="B10" s="264" t="s">
        <v>490</v>
      </c>
      <c r="C10" s="275"/>
      <c r="D10" s="275"/>
      <c r="E10" s="275"/>
      <c r="F10" s="275"/>
      <c r="G10" s="275"/>
      <c r="H10" s="275"/>
      <c r="I10" s="275"/>
      <c r="J10" s="275"/>
      <c r="K10" s="275"/>
      <c r="L10" s="275"/>
      <c r="M10" s="275"/>
      <c r="N10" s="275"/>
      <c r="O10" s="275"/>
      <c r="P10" s="275"/>
      <c r="Q10" s="275"/>
      <c r="R10" s="275"/>
      <c r="S10" s="275"/>
      <c r="T10" s="275"/>
      <c r="U10" s="276">
        <f>V10+W10</f>
        <v>0</v>
      </c>
      <c r="V10" s="276">
        <f>((C10*D10+G10*H10+M10*N10)*35%+(E10*F10+I10*J10+K10*L10+O10*P10)*25%)*1490*12</f>
        <v>0</v>
      </c>
      <c r="W10" s="277">
        <f>(Q10*1490*50%*8)+((R10*1490*70%*8)+ (R10*1490*50%*4))+((S10*1490*8)+(S10*1490*70%*4))+(T10*1490*4)</f>
        <v>0</v>
      </c>
    </row>
    <row r="11" spans="1:23" x14ac:dyDescent="0.3">
      <c r="A11" s="274">
        <v>2</v>
      </c>
      <c r="B11" s="264" t="s">
        <v>491</v>
      </c>
      <c r="C11" s="278"/>
      <c r="D11" s="278"/>
      <c r="E11" s="278"/>
      <c r="F11" s="278"/>
      <c r="G11" s="278"/>
      <c r="H11" s="278"/>
      <c r="I11" s="278"/>
      <c r="J11" s="278"/>
      <c r="K11" s="278"/>
      <c r="L11" s="278"/>
      <c r="M11" s="278"/>
      <c r="N11" s="278"/>
      <c r="O11" s="278"/>
      <c r="P11" s="278"/>
      <c r="Q11" s="270"/>
      <c r="R11" s="264"/>
      <c r="S11" s="264"/>
      <c r="T11" s="264"/>
      <c r="U11" s="264"/>
      <c r="V11" s="276">
        <f t="shared" ref="V11:V21" si="0">((C11*D11+G11*H11+M11*N11)*35%+(E11*F11+I11*J11+K11*L11+O11*P11)*25%)*1490*12</f>
        <v>0</v>
      </c>
      <c r="W11" s="277">
        <f t="shared" ref="W11:W21" si="1">(Q11*1490*50%*8)+((R11*1490*70%*8)+ (R11*1490*50%*4))+((S11*1490*8)+(S11*1490*70%*4))</f>
        <v>0</v>
      </c>
    </row>
    <row r="12" spans="1:23" x14ac:dyDescent="0.3">
      <c r="A12" s="274">
        <v>3</v>
      </c>
      <c r="B12" s="264" t="s">
        <v>399</v>
      </c>
      <c r="C12" s="278"/>
      <c r="D12" s="278"/>
      <c r="E12" s="278"/>
      <c r="F12" s="278"/>
      <c r="G12" s="278"/>
      <c r="H12" s="278"/>
      <c r="I12" s="278"/>
      <c r="J12" s="278"/>
      <c r="K12" s="278"/>
      <c r="L12" s="278"/>
      <c r="M12" s="278"/>
      <c r="N12" s="278"/>
      <c r="O12" s="278"/>
      <c r="P12" s="278"/>
      <c r="Q12" s="275"/>
      <c r="R12" s="264"/>
      <c r="S12" s="264"/>
      <c r="T12" s="264"/>
      <c r="U12" s="264"/>
      <c r="V12" s="276">
        <f t="shared" si="0"/>
        <v>0</v>
      </c>
      <c r="W12" s="277">
        <f t="shared" si="1"/>
        <v>0</v>
      </c>
    </row>
    <row r="13" spans="1:23" x14ac:dyDescent="0.3">
      <c r="A13" s="274"/>
      <c r="B13" s="264"/>
      <c r="C13" s="278"/>
      <c r="D13" s="278"/>
      <c r="E13" s="278"/>
      <c r="F13" s="278"/>
      <c r="G13" s="278"/>
      <c r="H13" s="278"/>
      <c r="I13" s="278"/>
      <c r="J13" s="278"/>
      <c r="K13" s="278"/>
      <c r="L13" s="278"/>
      <c r="M13" s="278"/>
      <c r="N13" s="278"/>
      <c r="O13" s="278"/>
      <c r="P13" s="278"/>
      <c r="Q13" s="275"/>
      <c r="R13" s="264"/>
      <c r="S13" s="264"/>
      <c r="T13" s="264"/>
      <c r="U13" s="264"/>
      <c r="V13" s="276">
        <f t="shared" si="0"/>
        <v>0</v>
      </c>
      <c r="W13" s="277">
        <f t="shared" si="1"/>
        <v>0</v>
      </c>
    </row>
    <row r="14" spans="1:23" x14ac:dyDescent="0.3">
      <c r="A14" s="274"/>
      <c r="B14" s="264"/>
      <c r="C14" s="278"/>
      <c r="D14" s="278"/>
      <c r="E14" s="278"/>
      <c r="F14" s="278"/>
      <c r="G14" s="278"/>
      <c r="H14" s="278"/>
      <c r="I14" s="278"/>
      <c r="J14" s="278"/>
      <c r="K14" s="278"/>
      <c r="L14" s="278"/>
      <c r="M14" s="278"/>
      <c r="N14" s="278"/>
      <c r="O14" s="278"/>
      <c r="P14" s="278"/>
      <c r="Q14" s="273"/>
      <c r="R14" s="264"/>
      <c r="S14" s="264"/>
      <c r="T14" s="264"/>
      <c r="U14" s="264"/>
      <c r="V14" s="276">
        <f t="shared" si="0"/>
        <v>0</v>
      </c>
      <c r="W14" s="277">
        <f t="shared" si="1"/>
        <v>0</v>
      </c>
    </row>
    <row r="15" spans="1:23" x14ac:dyDescent="0.3">
      <c r="A15" s="274"/>
      <c r="B15" s="264"/>
      <c r="C15" s="278"/>
      <c r="D15" s="278"/>
      <c r="E15" s="278"/>
      <c r="F15" s="278"/>
      <c r="G15" s="278"/>
      <c r="H15" s="278"/>
      <c r="I15" s="278"/>
      <c r="J15" s="278"/>
      <c r="K15" s="278"/>
      <c r="L15" s="278"/>
      <c r="M15" s="278"/>
      <c r="N15" s="278"/>
      <c r="O15" s="278"/>
      <c r="P15" s="278"/>
      <c r="Q15" s="276"/>
      <c r="R15" s="264"/>
      <c r="S15" s="264"/>
      <c r="T15" s="264"/>
      <c r="U15" s="264"/>
      <c r="V15" s="276">
        <f t="shared" si="0"/>
        <v>0</v>
      </c>
      <c r="W15" s="277">
        <f t="shared" si="1"/>
        <v>0</v>
      </c>
    </row>
    <row r="16" spans="1:23" x14ac:dyDescent="0.3">
      <c r="A16" s="274"/>
      <c r="B16" s="264"/>
      <c r="C16" s="278"/>
      <c r="D16" s="278"/>
      <c r="E16" s="278"/>
      <c r="F16" s="278"/>
      <c r="G16" s="278"/>
      <c r="H16" s="278"/>
      <c r="I16" s="278"/>
      <c r="J16" s="278"/>
      <c r="K16" s="278"/>
      <c r="L16" s="278"/>
      <c r="M16" s="278"/>
      <c r="N16" s="278"/>
      <c r="O16" s="278"/>
      <c r="P16" s="278"/>
      <c r="Q16" s="276"/>
      <c r="R16" s="264"/>
      <c r="S16" s="264"/>
      <c r="T16" s="264"/>
      <c r="U16" s="264"/>
      <c r="V16" s="276">
        <f t="shared" si="0"/>
        <v>0</v>
      </c>
      <c r="W16" s="277">
        <f t="shared" si="1"/>
        <v>0</v>
      </c>
    </row>
    <row r="17" spans="1:23" x14ac:dyDescent="0.3">
      <c r="A17" s="274"/>
      <c r="B17" s="264"/>
      <c r="C17" s="278"/>
      <c r="D17" s="278"/>
      <c r="E17" s="278"/>
      <c r="F17" s="278"/>
      <c r="G17" s="278"/>
      <c r="H17" s="278"/>
      <c r="I17" s="278"/>
      <c r="J17" s="278"/>
      <c r="K17" s="278"/>
      <c r="L17" s="278"/>
      <c r="M17" s="278"/>
      <c r="N17" s="278"/>
      <c r="O17" s="278"/>
      <c r="P17" s="278"/>
      <c r="Q17" s="276"/>
      <c r="R17" s="264"/>
      <c r="S17" s="264"/>
      <c r="T17" s="264"/>
      <c r="U17" s="264"/>
      <c r="V17" s="276">
        <f t="shared" si="0"/>
        <v>0</v>
      </c>
      <c r="W17" s="277">
        <f t="shared" si="1"/>
        <v>0</v>
      </c>
    </row>
    <row r="18" spans="1:23" x14ac:dyDescent="0.3">
      <c r="A18" s="274"/>
      <c r="B18" s="264"/>
      <c r="C18" s="278"/>
      <c r="D18" s="278"/>
      <c r="E18" s="278"/>
      <c r="F18" s="278"/>
      <c r="G18" s="278"/>
      <c r="H18" s="278"/>
      <c r="I18" s="278"/>
      <c r="J18" s="278"/>
      <c r="K18" s="278"/>
      <c r="L18" s="278"/>
      <c r="M18" s="278"/>
      <c r="N18" s="278"/>
      <c r="O18" s="278"/>
      <c r="P18" s="278"/>
      <c r="Q18" s="276"/>
      <c r="R18" s="264"/>
      <c r="S18" s="264"/>
      <c r="T18" s="264"/>
      <c r="U18" s="264"/>
      <c r="V18" s="276">
        <f t="shared" si="0"/>
        <v>0</v>
      </c>
      <c r="W18" s="277">
        <f t="shared" si="1"/>
        <v>0</v>
      </c>
    </row>
    <row r="19" spans="1:23" x14ac:dyDescent="0.3">
      <c r="A19" s="274"/>
      <c r="B19" s="264"/>
      <c r="C19" s="278"/>
      <c r="D19" s="278"/>
      <c r="E19" s="278"/>
      <c r="F19" s="278"/>
      <c r="G19" s="278"/>
      <c r="H19" s="278"/>
      <c r="I19" s="278"/>
      <c r="J19" s="278"/>
      <c r="K19" s="278"/>
      <c r="L19" s="278"/>
      <c r="M19" s="278"/>
      <c r="N19" s="278"/>
      <c r="O19" s="278"/>
      <c r="P19" s="278"/>
      <c r="Q19" s="276"/>
      <c r="R19" s="264"/>
      <c r="S19" s="264"/>
      <c r="T19" s="264"/>
      <c r="U19" s="264"/>
      <c r="V19" s="276">
        <f t="shared" si="0"/>
        <v>0</v>
      </c>
      <c r="W19" s="277">
        <f t="shared" si="1"/>
        <v>0</v>
      </c>
    </row>
    <row r="20" spans="1:23" x14ac:dyDescent="0.3">
      <c r="A20" s="274"/>
      <c r="B20" s="264"/>
      <c r="C20" s="278"/>
      <c r="D20" s="278"/>
      <c r="E20" s="278"/>
      <c r="F20" s="278"/>
      <c r="G20" s="278"/>
      <c r="H20" s="278"/>
      <c r="I20" s="278"/>
      <c r="J20" s="278"/>
      <c r="K20" s="278"/>
      <c r="L20" s="278"/>
      <c r="M20" s="278"/>
      <c r="N20" s="278"/>
      <c r="O20" s="278"/>
      <c r="P20" s="278"/>
      <c r="Q20" s="276"/>
      <c r="R20" s="264"/>
      <c r="S20" s="264"/>
      <c r="T20" s="264"/>
      <c r="U20" s="264"/>
      <c r="V20" s="276">
        <f t="shared" si="0"/>
        <v>0</v>
      </c>
      <c r="W20" s="277">
        <f t="shared" si="1"/>
        <v>0</v>
      </c>
    </row>
    <row r="21" spans="1:23" s="224" customFormat="1" x14ac:dyDescent="0.3">
      <c r="A21" s="279"/>
      <c r="B21" s="280" t="s">
        <v>374</v>
      </c>
      <c r="C21" s="281">
        <f>SUM(C10:C20)</f>
        <v>0</v>
      </c>
      <c r="D21" s="281"/>
      <c r="E21" s="281">
        <f>SUM(E10:E20)</f>
        <v>0</v>
      </c>
      <c r="F21" s="282"/>
      <c r="G21" s="281">
        <f>SUM(G10:G20)</f>
        <v>0</v>
      </c>
      <c r="H21" s="281"/>
      <c r="I21" s="281">
        <f>SUM(I10:I20)</f>
        <v>0</v>
      </c>
      <c r="J21" s="281"/>
      <c r="K21" s="281">
        <f>SUM(K10:K20)</f>
        <v>0</v>
      </c>
      <c r="L21" s="281"/>
      <c r="M21" s="281">
        <f>SUM(M10:M20)</f>
        <v>0</v>
      </c>
      <c r="N21" s="281"/>
      <c r="O21" s="281">
        <f>SUM(O10:O20)</f>
        <v>0</v>
      </c>
      <c r="P21" s="281"/>
      <c r="Q21" s="276"/>
      <c r="R21" s="264"/>
      <c r="S21" s="264"/>
      <c r="T21" s="264"/>
      <c r="U21" s="264"/>
      <c r="V21" s="276">
        <f t="shared" si="0"/>
        <v>0</v>
      </c>
      <c r="W21" s="277">
        <f t="shared" si="1"/>
        <v>0</v>
      </c>
    </row>
    <row r="22" spans="1:23" x14ac:dyDescent="0.3">
      <c r="Q22" s="283"/>
    </row>
    <row r="23" spans="1:23" ht="19.5" x14ac:dyDescent="0.35">
      <c r="A23" s="284" t="s">
        <v>492</v>
      </c>
      <c r="Q23" s="283"/>
    </row>
    <row r="24" spans="1:23" ht="19.5" x14ac:dyDescent="0.35">
      <c r="A24" s="285" t="s">
        <v>493</v>
      </c>
      <c r="Q24" s="283"/>
    </row>
    <row r="25" spans="1:23" ht="18" customHeight="1" x14ac:dyDescent="0.3">
      <c r="A25" s="286" t="s">
        <v>494</v>
      </c>
      <c r="Q25" s="283"/>
    </row>
    <row r="26" spans="1:23" x14ac:dyDescent="0.3">
      <c r="A26" s="286" t="s">
        <v>495</v>
      </c>
      <c r="Q26" s="283"/>
      <c r="R26" s="224"/>
      <c r="S26" s="224"/>
      <c r="T26" s="224"/>
      <c r="U26" s="224"/>
      <c r="V26" s="224"/>
      <c r="W26" s="224"/>
    </row>
    <row r="27" spans="1:23" x14ac:dyDescent="0.3">
      <c r="A27" s="286" t="s">
        <v>496</v>
      </c>
    </row>
    <row r="28" spans="1:23" x14ac:dyDescent="0.3">
      <c r="A28" s="286" t="s">
        <v>497</v>
      </c>
    </row>
    <row r="29" spans="1:23" x14ac:dyDescent="0.3">
      <c r="A29" s="287" t="s">
        <v>498</v>
      </c>
    </row>
    <row r="30" spans="1:23" x14ac:dyDescent="0.3">
      <c r="A30" s="286" t="s">
        <v>499</v>
      </c>
    </row>
    <row r="31" spans="1:23" x14ac:dyDescent="0.3">
      <c r="A31" s="286" t="s">
        <v>500</v>
      </c>
    </row>
    <row r="32" spans="1:23" ht="21.75" customHeight="1" x14ac:dyDescent="0.3"/>
    <row r="33" spans="17:17" ht="21" customHeight="1" x14ac:dyDescent="0.3"/>
    <row r="37" spans="17:17" x14ac:dyDescent="0.3">
      <c r="Q37" s="288"/>
    </row>
    <row r="38" spans="17:17" x14ac:dyDescent="0.3">
      <c r="Q38" s="289"/>
    </row>
    <row r="39" spans="17:17" x14ac:dyDescent="0.3">
      <c r="Q39" s="290"/>
    </row>
  </sheetData>
  <mergeCells count="19">
    <mergeCell ref="G7:H7"/>
    <mergeCell ref="I7:J7"/>
    <mergeCell ref="M7:N7"/>
    <mergeCell ref="O7:P7"/>
    <mergeCell ref="U1:V1"/>
    <mergeCell ref="A4:W4"/>
    <mergeCell ref="A6:A8"/>
    <mergeCell ref="B6:B8"/>
    <mergeCell ref="C6:F6"/>
    <mergeCell ref="G6:J6"/>
    <mergeCell ref="K6:L7"/>
    <mergeCell ref="M6:P6"/>
    <mergeCell ref="Q6:T7"/>
    <mergeCell ref="U6:W6"/>
    <mergeCell ref="U7:U8"/>
    <mergeCell ref="V7:V8"/>
    <mergeCell ref="W7:W8"/>
    <mergeCell ref="C7:D7"/>
    <mergeCell ref="E7:F7"/>
  </mergeCells>
  <printOptions horizontalCentered="1"/>
  <pageMargins left="0.47244094488188981" right="0.31496062992125984" top="0.39370078740157483" bottom="0.31496062992125984" header="0.31496062992125984" footer="0.31496062992125984"/>
  <pageSetup paperSize="8"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zoomScale="70" zoomScaleNormal="70" workbookViewId="0">
      <selection activeCell="U2" sqref="U2"/>
    </sheetView>
  </sheetViews>
  <sheetFormatPr defaultColWidth="9.125" defaultRowHeight="15.75" x14ac:dyDescent="0.25"/>
  <cols>
    <col min="1" max="1" width="4.625" style="513" customWidth="1"/>
    <col min="2" max="2" width="45.125" style="516" customWidth="1"/>
    <col min="3" max="23" width="7" style="516" customWidth="1"/>
    <col min="24" max="256" width="9.125" style="516"/>
    <col min="257" max="257" width="4.625" style="516" customWidth="1"/>
    <col min="258" max="258" width="45.125" style="516" customWidth="1"/>
    <col min="259" max="279" width="7" style="516" customWidth="1"/>
    <col min="280" max="512" width="9.125" style="516"/>
    <col min="513" max="513" width="4.625" style="516" customWidth="1"/>
    <col min="514" max="514" width="45.125" style="516" customWidth="1"/>
    <col min="515" max="535" width="7" style="516" customWidth="1"/>
    <col min="536" max="768" width="9.125" style="516"/>
    <col min="769" max="769" width="4.625" style="516" customWidth="1"/>
    <col min="770" max="770" width="45.125" style="516" customWidth="1"/>
    <col min="771" max="791" width="7" style="516" customWidth="1"/>
    <col min="792" max="1024" width="9.125" style="516"/>
    <col min="1025" max="1025" width="4.625" style="516" customWidth="1"/>
    <col min="1026" max="1026" width="45.125" style="516" customWidth="1"/>
    <col min="1027" max="1047" width="7" style="516" customWidth="1"/>
    <col min="1048" max="1280" width="9.125" style="516"/>
    <col min="1281" max="1281" width="4.625" style="516" customWidth="1"/>
    <col min="1282" max="1282" width="45.125" style="516" customWidth="1"/>
    <col min="1283" max="1303" width="7" style="516" customWidth="1"/>
    <col min="1304" max="1536" width="9.125" style="516"/>
    <col min="1537" max="1537" width="4.625" style="516" customWidth="1"/>
    <col min="1538" max="1538" width="45.125" style="516" customWidth="1"/>
    <col min="1539" max="1559" width="7" style="516" customWidth="1"/>
    <col min="1560" max="1792" width="9.125" style="516"/>
    <col min="1793" max="1793" width="4.625" style="516" customWidth="1"/>
    <col min="1794" max="1794" width="45.125" style="516" customWidth="1"/>
    <col min="1795" max="1815" width="7" style="516" customWidth="1"/>
    <col min="1816" max="2048" width="9.125" style="516"/>
    <col min="2049" max="2049" width="4.625" style="516" customWidth="1"/>
    <col min="2050" max="2050" width="45.125" style="516" customWidth="1"/>
    <col min="2051" max="2071" width="7" style="516" customWidth="1"/>
    <col min="2072" max="2304" width="9.125" style="516"/>
    <col min="2305" max="2305" width="4.625" style="516" customWidth="1"/>
    <col min="2306" max="2306" width="45.125" style="516" customWidth="1"/>
    <col min="2307" max="2327" width="7" style="516" customWidth="1"/>
    <col min="2328" max="2560" width="9.125" style="516"/>
    <col min="2561" max="2561" width="4.625" style="516" customWidth="1"/>
    <col min="2562" max="2562" width="45.125" style="516" customWidth="1"/>
    <col min="2563" max="2583" width="7" style="516" customWidth="1"/>
    <col min="2584" max="2816" width="9.125" style="516"/>
    <col min="2817" max="2817" width="4.625" style="516" customWidth="1"/>
    <col min="2818" max="2818" width="45.125" style="516" customWidth="1"/>
    <col min="2819" max="2839" width="7" style="516" customWidth="1"/>
    <col min="2840" max="3072" width="9.125" style="516"/>
    <col min="3073" max="3073" width="4.625" style="516" customWidth="1"/>
    <col min="3074" max="3074" width="45.125" style="516" customWidth="1"/>
    <col min="3075" max="3095" width="7" style="516" customWidth="1"/>
    <col min="3096" max="3328" width="9.125" style="516"/>
    <col min="3329" max="3329" width="4.625" style="516" customWidth="1"/>
    <col min="3330" max="3330" width="45.125" style="516" customWidth="1"/>
    <col min="3331" max="3351" width="7" style="516" customWidth="1"/>
    <col min="3352" max="3584" width="9.125" style="516"/>
    <col min="3585" max="3585" width="4.625" style="516" customWidth="1"/>
    <col min="3586" max="3586" width="45.125" style="516" customWidth="1"/>
    <col min="3587" max="3607" width="7" style="516" customWidth="1"/>
    <col min="3608" max="3840" width="9.125" style="516"/>
    <col min="3841" max="3841" width="4.625" style="516" customWidth="1"/>
    <col min="3842" max="3842" width="45.125" style="516" customWidth="1"/>
    <col min="3843" max="3863" width="7" style="516" customWidth="1"/>
    <col min="3864" max="4096" width="9.125" style="516"/>
    <col min="4097" max="4097" width="4.625" style="516" customWidth="1"/>
    <col min="4098" max="4098" width="45.125" style="516" customWidth="1"/>
    <col min="4099" max="4119" width="7" style="516" customWidth="1"/>
    <col min="4120" max="4352" width="9.125" style="516"/>
    <col min="4353" max="4353" width="4.625" style="516" customWidth="1"/>
    <col min="4354" max="4354" width="45.125" style="516" customWidth="1"/>
    <col min="4355" max="4375" width="7" style="516" customWidth="1"/>
    <col min="4376" max="4608" width="9.125" style="516"/>
    <col min="4609" max="4609" width="4.625" style="516" customWidth="1"/>
    <col min="4610" max="4610" width="45.125" style="516" customWidth="1"/>
    <col min="4611" max="4631" width="7" style="516" customWidth="1"/>
    <col min="4632" max="4864" width="9.125" style="516"/>
    <col min="4865" max="4865" width="4.625" style="516" customWidth="1"/>
    <col min="4866" max="4866" width="45.125" style="516" customWidth="1"/>
    <col min="4867" max="4887" width="7" style="516" customWidth="1"/>
    <col min="4888" max="5120" width="9.125" style="516"/>
    <col min="5121" max="5121" width="4.625" style="516" customWidth="1"/>
    <col min="5122" max="5122" width="45.125" style="516" customWidth="1"/>
    <col min="5123" max="5143" width="7" style="516" customWidth="1"/>
    <col min="5144" max="5376" width="9.125" style="516"/>
    <col min="5377" max="5377" width="4.625" style="516" customWidth="1"/>
    <col min="5378" max="5378" width="45.125" style="516" customWidth="1"/>
    <col min="5379" max="5399" width="7" style="516" customWidth="1"/>
    <col min="5400" max="5632" width="9.125" style="516"/>
    <col min="5633" max="5633" width="4.625" style="516" customWidth="1"/>
    <col min="5634" max="5634" width="45.125" style="516" customWidth="1"/>
    <col min="5635" max="5655" width="7" style="516" customWidth="1"/>
    <col min="5656" max="5888" width="9.125" style="516"/>
    <col min="5889" max="5889" width="4.625" style="516" customWidth="1"/>
    <col min="5890" max="5890" width="45.125" style="516" customWidth="1"/>
    <col min="5891" max="5911" width="7" style="516" customWidth="1"/>
    <col min="5912" max="6144" width="9.125" style="516"/>
    <col min="6145" max="6145" width="4.625" style="516" customWidth="1"/>
    <col min="6146" max="6146" width="45.125" style="516" customWidth="1"/>
    <col min="6147" max="6167" width="7" style="516" customWidth="1"/>
    <col min="6168" max="6400" width="9.125" style="516"/>
    <col min="6401" max="6401" width="4.625" style="516" customWidth="1"/>
    <col min="6402" max="6402" width="45.125" style="516" customWidth="1"/>
    <col min="6403" max="6423" width="7" style="516" customWidth="1"/>
    <col min="6424" max="6656" width="9.125" style="516"/>
    <col min="6657" max="6657" width="4.625" style="516" customWidth="1"/>
    <col min="6658" max="6658" width="45.125" style="516" customWidth="1"/>
    <col min="6659" max="6679" width="7" style="516" customWidth="1"/>
    <col min="6680" max="6912" width="9.125" style="516"/>
    <col min="6913" max="6913" width="4.625" style="516" customWidth="1"/>
    <col min="6914" max="6914" width="45.125" style="516" customWidth="1"/>
    <col min="6915" max="6935" width="7" style="516" customWidth="1"/>
    <col min="6936" max="7168" width="9.125" style="516"/>
    <col min="7169" max="7169" width="4.625" style="516" customWidth="1"/>
    <col min="7170" max="7170" width="45.125" style="516" customWidth="1"/>
    <col min="7171" max="7191" width="7" style="516" customWidth="1"/>
    <col min="7192" max="7424" width="9.125" style="516"/>
    <col min="7425" max="7425" width="4.625" style="516" customWidth="1"/>
    <col min="7426" max="7426" width="45.125" style="516" customWidth="1"/>
    <col min="7427" max="7447" width="7" style="516" customWidth="1"/>
    <col min="7448" max="7680" width="9.125" style="516"/>
    <col min="7681" max="7681" width="4.625" style="516" customWidth="1"/>
    <col min="7682" max="7682" width="45.125" style="516" customWidth="1"/>
    <col min="7683" max="7703" width="7" style="516" customWidth="1"/>
    <col min="7704" max="7936" width="9.125" style="516"/>
    <col min="7937" max="7937" width="4.625" style="516" customWidth="1"/>
    <col min="7938" max="7938" width="45.125" style="516" customWidth="1"/>
    <col min="7939" max="7959" width="7" style="516" customWidth="1"/>
    <col min="7960" max="8192" width="9.125" style="516"/>
    <col min="8193" max="8193" width="4.625" style="516" customWidth="1"/>
    <col min="8194" max="8194" width="45.125" style="516" customWidth="1"/>
    <col min="8195" max="8215" width="7" style="516" customWidth="1"/>
    <col min="8216" max="8448" width="9.125" style="516"/>
    <col min="8449" max="8449" width="4.625" style="516" customWidth="1"/>
    <col min="8450" max="8450" width="45.125" style="516" customWidth="1"/>
    <col min="8451" max="8471" width="7" style="516" customWidth="1"/>
    <col min="8472" max="8704" width="9.125" style="516"/>
    <col min="8705" max="8705" width="4.625" style="516" customWidth="1"/>
    <col min="8706" max="8706" width="45.125" style="516" customWidth="1"/>
    <col min="8707" max="8727" width="7" style="516" customWidth="1"/>
    <col min="8728" max="8960" width="9.125" style="516"/>
    <col min="8961" max="8961" width="4.625" style="516" customWidth="1"/>
    <col min="8962" max="8962" width="45.125" style="516" customWidth="1"/>
    <col min="8963" max="8983" width="7" style="516" customWidth="1"/>
    <col min="8984" max="9216" width="9.125" style="516"/>
    <col min="9217" max="9217" width="4.625" style="516" customWidth="1"/>
    <col min="9218" max="9218" width="45.125" style="516" customWidth="1"/>
    <col min="9219" max="9239" width="7" style="516" customWidth="1"/>
    <col min="9240" max="9472" width="9.125" style="516"/>
    <col min="9473" max="9473" width="4.625" style="516" customWidth="1"/>
    <col min="9474" max="9474" width="45.125" style="516" customWidth="1"/>
    <col min="9475" max="9495" width="7" style="516" customWidth="1"/>
    <col min="9496" max="9728" width="9.125" style="516"/>
    <col min="9729" max="9729" width="4.625" style="516" customWidth="1"/>
    <col min="9730" max="9730" width="45.125" style="516" customWidth="1"/>
    <col min="9731" max="9751" width="7" style="516" customWidth="1"/>
    <col min="9752" max="9984" width="9.125" style="516"/>
    <col min="9985" max="9985" width="4.625" style="516" customWidth="1"/>
    <col min="9986" max="9986" width="45.125" style="516" customWidth="1"/>
    <col min="9987" max="10007" width="7" style="516" customWidth="1"/>
    <col min="10008" max="10240" width="9.125" style="516"/>
    <col min="10241" max="10241" width="4.625" style="516" customWidth="1"/>
    <col min="10242" max="10242" width="45.125" style="516" customWidth="1"/>
    <col min="10243" max="10263" width="7" style="516" customWidth="1"/>
    <col min="10264" max="10496" width="9.125" style="516"/>
    <col min="10497" max="10497" width="4.625" style="516" customWidth="1"/>
    <col min="10498" max="10498" width="45.125" style="516" customWidth="1"/>
    <col min="10499" max="10519" width="7" style="516" customWidth="1"/>
    <col min="10520" max="10752" width="9.125" style="516"/>
    <col min="10753" max="10753" width="4.625" style="516" customWidth="1"/>
    <col min="10754" max="10754" width="45.125" style="516" customWidth="1"/>
    <col min="10755" max="10775" width="7" style="516" customWidth="1"/>
    <col min="10776" max="11008" width="9.125" style="516"/>
    <col min="11009" max="11009" width="4.625" style="516" customWidth="1"/>
    <col min="11010" max="11010" width="45.125" style="516" customWidth="1"/>
    <col min="11011" max="11031" width="7" style="516" customWidth="1"/>
    <col min="11032" max="11264" width="9.125" style="516"/>
    <col min="11265" max="11265" width="4.625" style="516" customWidth="1"/>
    <col min="11266" max="11266" width="45.125" style="516" customWidth="1"/>
    <col min="11267" max="11287" width="7" style="516" customWidth="1"/>
    <col min="11288" max="11520" width="9.125" style="516"/>
    <col min="11521" max="11521" width="4.625" style="516" customWidth="1"/>
    <col min="11522" max="11522" width="45.125" style="516" customWidth="1"/>
    <col min="11523" max="11543" width="7" style="516" customWidth="1"/>
    <col min="11544" max="11776" width="9.125" style="516"/>
    <col min="11777" max="11777" width="4.625" style="516" customWidth="1"/>
    <col min="11778" max="11778" width="45.125" style="516" customWidth="1"/>
    <col min="11779" max="11799" width="7" style="516" customWidth="1"/>
    <col min="11800" max="12032" width="9.125" style="516"/>
    <col min="12033" max="12033" width="4.625" style="516" customWidth="1"/>
    <col min="12034" max="12034" width="45.125" style="516" customWidth="1"/>
    <col min="12035" max="12055" width="7" style="516" customWidth="1"/>
    <col min="12056" max="12288" width="9.125" style="516"/>
    <col min="12289" max="12289" width="4.625" style="516" customWidth="1"/>
    <col min="12290" max="12290" width="45.125" style="516" customWidth="1"/>
    <col min="12291" max="12311" width="7" style="516" customWidth="1"/>
    <col min="12312" max="12544" width="9.125" style="516"/>
    <col min="12545" max="12545" width="4.625" style="516" customWidth="1"/>
    <col min="12546" max="12546" width="45.125" style="516" customWidth="1"/>
    <col min="12547" max="12567" width="7" style="516" customWidth="1"/>
    <col min="12568" max="12800" width="9.125" style="516"/>
    <col min="12801" max="12801" width="4.625" style="516" customWidth="1"/>
    <col min="12802" max="12802" width="45.125" style="516" customWidth="1"/>
    <col min="12803" max="12823" width="7" style="516" customWidth="1"/>
    <col min="12824" max="13056" width="9.125" style="516"/>
    <col min="13057" max="13057" width="4.625" style="516" customWidth="1"/>
    <col min="13058" max="13058" width="45.125" style="516" customWidth="1"/>
    <col min="13059" max="13079" width="7" style="516" customWidth="1"/>
    <col min="13080" max="13312" width="9.125" style="516"/>
    <col min="13313" max="13313" width="4.625" style="516" customWidth="1"/>
    <col min="13314" max="13314" width="45.125" style="516" customWidth="1"/>
    <col min="13315" max="13335" width="7" style="516" customWidth="1"/>
    <col min="13336" max="13568" width="9.125" style="516"/>
    <col min="13569" max="13569" width="4.625" style="516" customWidth="1"/>
    <col min="13570" max="13570" width="45.125" style="516" customWidth="1"/>
    <col min="13571" max="13591" width="7" style="516" customWidth="1"/>
    <col min="13592" max="13824" width="9.125" style="516"/>
    <col min="13825" max="13825" width="4.625" style="516" customWidth="1"/>
    <col min="13826" max="13826" width="45.125" style="516" customWidth="1"/>
    <col min="13827" max="13847" width="7" style="516" customWidth="1"/>
    <col min="13848" max="14080" width="9.125" style="516"/>
    <col min="14081" max="14081" width="4.625" style="516" customWidth="1"/>
    <col min="14082" max="14082" width="45.125" style="516" customWidth="1"/>
    <col min="14083" max="14103" width="7" style="516" customWidth="1"/>
    <col min="14104" max="14336" width="9.125" style="516"/>
    <col min="14337" max="14337" width="4.625" style="516" customWidth="1"/>
    <col min="14338" max="14338" width="45.125" style="516" customWidth="1"/>
    <col min="14339" max="14359" width="7" style="516" customWidth="1"/>
    <col min="14360" max="14592" width="9.125" style="516"/>
    <col min="14593" max="14593" width="4.625" style="516" customWidth="1"/>
    <col min="14594" max="14594" width="45.125" style="516" customWidth="1"/>
    <col min="14595" max="14615" width="7" style="516" customWidth="1"/>
    <col min="14616" max="14848" width="9.125" style="516"/>
    <col min="14849" max="14849" width="4.625" style="516" customWidth="1"/>
    <col min="14850" max="14850" width="45.125" style="516" customWidth="1"/>
    <col min="14851" max="14871" width="7" style="516" customWidth="1"/>
    <col min="14872" max="15104" width="9.125" style="516"/>
    <col min="15105" max="15105" width="4.625" style="516" customWidth="1"/>
    <col min="15106" max="15106" width="45.125" style="516" customWidth="1"/>
    <col min="15107" max="15127" width="7" style="516" customWidth="1"/>
    <col min="15128" max="15360" width="9.125" style="516"/>
    <col min="15361" max="15361" width="4.625" style="516" customWidth="1"/>
    <col min="15362" max="15362" width="45.125" style="516" customWidth="1"/>
    <col min="15363" max="15383" width="7" style="516" customWidth="1"/>
    <col min="15384" max="15616" width="9.125" style="516"/>
    <col min="15617" max="15617" width="4.625" style="516" customWidth="1"/>
    <col min="15618" max="15618" width="45.125" style="516" customWidth="1"/>
    <col min="15619" max="15639" width="7" style="516" customWidth="1"/>
    <col min="15640" max="15872" width="9.125" style="516"/>
    <col min="15873" max="15873" width="4.625" style="516" customWidth="1"/>
    <col min="15874" max="15874" width="45.125" style="516" customWidth="1"/>
    <col min="15875" max="15895" width="7" style="516" customWidth="1"/>
    <col min="15896" max="16128" width="9.125" style="516"/>
    <col min="16129" max="16129" width="4.625" style="516" customWidth="1"/>
    <col min="16130" max="16130" width="45.125" style="516" customWidth="1"/>
    <col min="16131" max="16151" width="7" style="516" customWidth="1"/>
    <col min="16152" max="16384" width="9.125" style="516"/>
  </cols>
  <sheetData>
    <row r="1" spans="1:23" ht="18.75" x14ac:dyDescent="0.3">
      <c r="B1" s="538" t="s">
        <v>948</v>
      </c>
      <c r="C1" s="539"/>
      <c r="D1" s="539"/>
      <c r="E1" s="539"/>
      <c r="F1" s="539"/>
      <c r="G1" s="539"/>
      <c r="H1" s="539"/>
      <c r="I1" s="539"/>
      <c r="U1" s="926" t="s">
        <v>971</v>
      </c>
      <c r="V1" s="926"/>
    </row>
    <row r="2" spans="1:23" ht="18.75" x14ac:dyDescent="0.25">
      <c r="B2" s="540"/>
      <c r="C2" s="541"/>
      <c r="D2" s="541"/>
      <c r="E2" s="541"/>
      <c r="F2" s="541"/>
      <c r="G2" s="541"/>
      <c r="H2" s="541"/>
      <c r="I2" s="541"/>
    </row>
    <row r="3" spans="1:23" ht="26.25" customHeight="1" x14ac:dyDescent="0.25">
      <c r="A3" s="927" t="s">
        <v>841</v>
      </c>
      <c r="B3" s="927"/>
      <c r="C3" s="927"/>
      <c r="D3" s="927"/>
      <c r="E3" s="927"/>
      <c r="F3" s="927"/>
      <c r="G3" s="927"/>
      <c r="H3" s="927"/>
      <c r="I3" s="927"/>
      <c r="J3" s="927"/>
      <c r="K3" s="927"/>
      <c r="L3" s="927"/>
      <c r="M3" s="927"/>
      <c r="N3" s="927"/>
      <c r="O3" s="927"/>
      <c r="P3" s="927"/>
      <c r="Q3" s="927"/>
      <c r="R3" s="927"/>
      <c r="S3" s="927"/>
      <c r="T3" s="927"/>
      <c r="U3" s="927"/>
      <c r="V3" s="927"/>
      <c r="W3" s="927"/>
    </row>
    <row r="4" spans="1:23" hidden="1" x14ac:dyDescent="0.25"/>
    <row r="5" spans="1:23" x14ac:dyDescent="0.25">
      <c r="J5" s="542"/>
      <c r="U5" s="543" t="s">
        <v>605</v>
      </c>
    </row>
    <row r="6" spans="1:23" s="545" customFormat="1" ht="21.75" customHeight="1" x14ac:dyDescent="0.2">
      <c r="A6" s="891" t="s">
        <v>4</v>
      </c>
      <c r="B6" s="891" t="s">
        <v>5</v>
      </c>
      <c r="C6" s="928" t="s">
        <v>842</v>
      </c>
      <c r="D6" s="928"/>
      <c r="E6" s="928"/>
      <c r="F6" s="928"/>
      <c r="G6" s="928"/>
      <c r="H6" s="928"/>
      <c r="I6" s="928"/>
      <c r="J6" s="928" t="s">
        <v>843</v>
      </c>
      <c r="K6" s="928"/>
      <c r="L6" s="928"/>
      <c r="M6" s="928"/>
      <c r="N6" s="928"/>
      <c r="O6" s="928"/>
      <c r="P6" s="928"/>
      <c r="Q6" s="928" t="s">
        <v>844</v>
      </c>
      <c r="R6" s="928"/>
      <c r="S6" s="928"/>
      <c r="T6" s="928"/>
      <c r="U6" s="928"/>
      <c r="V6" s="928"/>
      <c r="W6" s="928"/>
    </row>
    <row r="7" spans="1:23" s="78" customFormat="1" ht="21.75" customHeight="1" x14ac:dyDescent="0.2">
      <c r="A7" s="891"/>
      <c r="B7" s="891"/>
      <c r="C7" s="928" t="s">
        <v>845</v>
      </c>
      <c r="D7" s="928"/>
      <c r="E7" s="928"/>
      <c r="F7" s="928"/>
      <c r="G7" s="928" t="s">
        <v>846</v>
      </c>
      <c r="H7" s="928"/>
      <c r="I7" s="928"/>
      <c r="J7" s="928" t="s">
        <v>845</v>
      </c>
      <c r="K7" s="928"/>
      <c r="L7" s="928"/>
      <c r="M7" s="928"/>
      <c r="N7" s="928" t="s">
        <v>846</v>
      </c>
      <c r="O7" s="928"/>
      <c r="P7" s="928"/>
      <c r="Q7" s="928" t="s">
        <v>845</v>
      </c>
      <c r="R7" s="928"/>
      <c r="S7" s="928"/>
      <c r="T7" s="928"/>
      <c r="U7" s="928" t="s">
        <v>846</v>
      </c>
      <c r="V7" s="928"/>
      <c r="W7" s="928"/>
    </row>
    <row r="8" spans="1:23" s="545" customFormat="1" ht="21.75" customHeight="1" x14ac:dyDescent="0.2">
      <c r="A8" s="891"/>
      <c r="B8" s="891"/>
      <c r="C8" s="891" t="s">
        <v>847</v>
      </c>
      <c r="D8" s="891" t="s">
        <v>848</v>
      </c>
      <c r="E8" s="925" t="s">
        <v>269</v>
      </c>
      <c r="F8" s="925"/>
      <c r="G8" s="891" t="s">
        <v>848</v>
      </c>
      <c r="H8" s="925" t="s">
        <v>269</v>
      </c>
      <c r="I8" s="925"/>
      <c r="J8" s="891" t="s">
        <v>847</v>
      </c>
      <c r="K8" s="891" t="s">
        <v>848</v>
      </c>
      <c r="L8" s="925" t="s">
        <v>269</v>
      </c>
      <c r="M8" s="925"/>
      <c r="N8" s="891" t="s">
        <v>848</v>
      </c>
      <c r="O8" s="925" t="s">
        <v>269</v>
      </c>
      <c r="P8" s="925"/>
      <c r="Q8" s="891" t="s">
        <v>847</v>
      </c>
      <c r="R8" s="891" t="s">
        <v>848</v>
      </c>
      <c r="S8" s="925" t="s">
        <v>269</v>
      </c>
      <c r="T8" s="925"/>
      <c r="U8" s="891" t="s">
        <v>848</v>
      </c>
      <c r="V8" s="925" t="s">
        <v>269</v>
      </c>
      <c r="W8" s="925"/>
    </row>
    <row r="9" spans="1:23" s="545" customFormat="1" ht="28.5" customHeight="1" x14ac:dyDescent="0.2">
      <c r="A9" s="891"/>
      <c r="B9" s="891"/>
      <c r="C9" s="891"/>
      <c r="D9" s="891"/>
      <c r="E9" s="83" t="s">
        <v>849</v>
      </c>
      <c r="F9" s="83" t="s">
        <v>850</v>
      </c>
      <c r="G9" s="891"/>
      <c r="H9" s="83" t="s">
        <v>849</v>
      </c>
      <c r="I9" s="83" t="s">
        <v>850</v>
      </c>
      <c r="J9" s="891"/>
      <c r="K9" s="891"/>
      <c r="L9" s="83" t="s">
        <v>849</v>
      </c>
      <c r="M9" s="83" t="s">
        <v>850</v>
      </c>
      <c r="N9" s="891"/>
      <c r="O9" s="83" t="s">
        <v>849</v>
      </c>
      <c r="P9" s="83" t="s">
        <v>850</v>
      </c>
      <c r="Q9" s="891"/>
      <c r="R9" s="891"/>
      <c r="S9" s="83" t="s">
        <v>849</v>
      </c>
      <c r="T9" s="83" t="s">
        <v>850</v>
      </c>
      <c r="U9" s="891"/>
      <c r="V9" s="83" t="s">
        <v>849</v>
      </c>
      <c r="W9" s="83" t="s">
        <v>850</v>
      </c>
    </row>
    <row r="10" spans="1:23" ht="21" customHeight="1" x14ac:dyDescent="0.25">
      <c r="A10" s="94"/>
      <c r="B10" s="546" t="s">
        <v>461</v>
      </c>
      <c r="C10" s="547"/>
      <c r="D10" s="547"/>
      <c r="E10" s="547"/>
      <c r="F10" s="547"/>
      <c r="G10" s="547"/>
      <c r="H10" s="547"/>
      <c r="I10" s="547"/>
      <c r="J10" s="547"/>
      <c r="K10" s="547"/>
      <c r="L10" s="547"/>
      <c r="M10" s="547"/>
      <c r="N10" s="547"/>
      <c r="O10" s="547"/>
      <c r="P10" s="547"/>
      <c r="Q10" s="547"/>
      <c r="R10" s="547"/>
      <c r="S10" s="547"/>
      <c r="T10" s="547"/>
      <c r="U10" s="547"/>
      <c r="V10" s="547"/>
      <c r="W10" s="547"/>
    </row>
    <row r="11" spans="1:23" s="535" customFormat="1" ht="24.75" customHeight="1" x14ac:dyDescent="0.2">
      <c r="A11" s="83">
        <v>1</v>
      </c>
      <c r="B11" s="548" t="s">
        <v>851</v>
      </c>
      <c r="C11" s="549"/>
      <c r="D11" s="549"/>
      <c r="E11" s="549"/>
      <c r="F11" s="549"/>
      <c r="G11" s="549"/>
      <c r="H11" s="549"/>
      <c r="I11" s="549"/>
      <c r="J11" s="549"/>
      <c r="K11" s="549"/>
      <c r="L11" s="549"/>
      <c r="M11" s="549"/>
      <c r="N11" s="549"/>
      <c r="O11" s="549"/>
      <c r="P11" s="549"/>
      <c r="Q11" s="549"/>
      <c r="R11" s="549"/>
      <c r="S11" s="549"/>
      <c r="T11" s="549"/>
      <c r="U11" s="549"/>
      <c r="V11" s="549"/>
      <c r="W11" s="549"/>
    </row>
    <row r="12" spans="1:23" s="535" customFormat="1" ht="24.75" customHeight="1" x14ac:dyDescent="0.2">
      <c r="A12" s="83">
        <v>2</v>
      </c>
      <c r="B12" s="548" t="s">
        <v>852</v>
      </c>
      <c r="C12" s="549"/>
      <c r="D12" s="549"/>
      <c r="E12" s="549"/>
      <c r="F12" s="549"/>
      <c r="G12" s="549"/>
      <c r="H12" s="549"/>
      <c r="I12" s="549"/>
      <c r="J12" s="549"/>
      <c r="K12" s="549"/>
      <c r="L12" s="549"/>
      <c r="M12" s="549"/>
      <c r="N12" s="549"/>
      <c r="O12" s="549"/>
      <c r="P12" s="549"/>
      <c r="Q12" s="549"/>
      <c r="R12" s="549"/>
      <c r="S12" s="549"/>
      <c r="T12" s="549"/>
      <c r="U12" s="549"/>
      <c r="V12" s="549"/>
      <c r="W12" s="549"/>
    </row>
    <row r="13" spans="1:23" s="535" customFormat="1" ht="24.75" customHeight="1" x14ac:dyDescent="0.2">
      <c r="A13" s="83">
        <v>3</v>
      </c>
      <c r="B13" s="548" t="s">
        <v>853</v>
      </c>
      <c r="C13" s="549"/>
      <c r="D13" s="549"/>
      <c r="E13" s="549"/>
      <c r="F13" s="549"/>
      <c r="G13" s="549"/>
      <c r="H13" s="549"/>
      <c r="I13" s="549"/>
      <c r="J13" s="549"/>
      <c r="K13" s="549"/>
      <c r="L13" s="549"/>
      <c r="M13" s="549"/>
      <c r="N13" s="549"/>
      <c r="O13" s="549"/>
      <c r="P13" s="549"/>
      <c r="Q13" s="549"/>
      <c r="R13" s="549"/>
      <c r="S13" s="549"/>
      <c r="T13" s="549"/>
      <c r="U13" s="549"/>
      <c r="V13" s="549"/>
      <c r="W13" s="549"/>
    </row>
    <row r="14" spans="1:23" s="625" customFormat="1" ht="39.75" customHeight="1" x14ac:dyDescent="0.2">
      <c r="A14" s="518">
        <v>4</v>
      </c>
      <c r="B14" s="623" t="s">
        <v>854</v>
      </c>
      <c r="C14" s="624"/>
      <c r="D14" s="624"/>
      <c r="E14" s="624"/>
      <c r="F14" s="624"/>
      <c r="G14" s="624"/>
      <c r="H14" s="624"/>
      <c r="I14" s="624"/>
      <c r="J14" s="624"/>
      <c r="K14" s="624"/>
      <c r="L14" s="624"/>
      <c r="M14" s="624"/>
      <c r="N14" s="624"/>
      <c r="O14" s="624"/>
      <c r="P14" s="624"/>
      <c r="Q14" s="624"/>
      <c r="R14" s="624"/>
      <c r="S14" s="624"/>
      <c r="T14" s="624"/>
      <c r="U14" s="624"/>
      <c r="V14" s="624"/>
      <c r="W14" s="624"/>
    </row>
    <row r="15" spans="1:23" s="535" customFormat="1" ht="24.75" customHeight="1" x14ac:dyDescent="0.2">
      <c r="A15" s="83">
        <v>5</v>
      </c>
      <c r="B15" s="548" t="s">
        <v>855</v>
      </c>
      <c r="C15" s="549"/>
      <c r="D15" s="549"/>
      <c r="E15" s="549"/>
      <c r="F15" s="549"/>
      <c r="G15" s="549"/>
      <c r="H15" s="549"/>
      <c r="I15" s="549"/>
      <c r="J15" s="549"/>
      <c r="K15" s="549"/>
      <c r="L15" s="549"/>
      <c r="M15" s="549"/>
      <c r="N15" s="549"/>
      <c r="O15" s="549"/>
      <c r="P15" s="549"/>
      <c r="Q15" s="549"/>
      <c r="R15" s="549"/>
      <c r="S15" s="549"/>
      <c r="T15" s="549"/>
      <c r="U15" s="549"/>
      <c r="V15" s="549"/>
      <c r="W15" s="549"/>
    </row>
    <row r="16" spans="1:23" s="535" customFormat="1" ht="24.75" customHeight="1" x14ac:dyDescent="0.2">
      <c r="A16" s="83">
        <v>6</v>
      </c>
      <c r="B16" s="548" t="s">
        <v>856</v>
      </c>
      <c r="C16" s="549"/>
      <c r="D16" s="549"/>
      <c r="E16" s="549"/>
      <c r="F16" s="549"/>
      <c r="G16" s="549"/>
      <c r="H16" s="549"/>
      <c r="I16" s="549"/>
      <c r="J16" s="549"/>
      <c r="K16" s="549"/>
      <c r="L16" s="549"/>
      <c r="M16" s="549"/>
      <c r="N16" s="549"/>
      <c r="O16" s="549"/>
      <c r="P16" s="549"/>
      <c r="Q16" s="549"/>
      <c r="R16" s="549"/>
      <c r="S16" s="549"/>
      <c r="T16" s="549"/>
      <c r="U16" s="549"/>
      <c r="V16" s="549"/>
      <c r="W16" s="549"/>
    </row>
    <row r="17" spans="1:23" s="535" customFormat="1" ht="24.75" customHeight="1" x14ac:dyDescent="0.2">
      <c r="A17" s="83">
        <v>7</v>
      </c>
      <c r="B17" s="548" t="s">
        <v>857</v>
      </c>
      <c r="C17" s="549"/>
      <c r="D17" s="549"/>
      <c r="E17" s="549"/>
      <c r="F17" s="549"/>
      <c r="G17" s="549"/>
      <c r="H17" s="549"/>
      <c r="I17" s="549"/>
      <c r="J17" s="549"/>
      <c r="K17" s="549"/>
      <c r="L17" s="549"/>
      <c r="M17" s="549"/>
      <c r="N17" s="549"/>
      <c r="O17" s="549"/>
      <c r="P17" s="549"/>
      <c r="Q17" s="549"/>
      <c r="R17" s="549"/>
      <c r="S17" s="549"/>
      <c r="T17" s="549"/>
      <c r="U17" s="549"/>
      <c r="V17" s="549"/>
      <c r="W17" s="549"/>
    </row>
    <row r="18" spans="1:23" s="535" customFormat="1" ht="24.75" customHeight="1" x14ac:dyDescent="0.2">
      <c r="A18" s="86"/>
      <c r="B18" s="550" t="s">
        <v>858</v>
      </c>
      <c r="C18" s="551"/>
      <c r="D18" s="551"/>
      <c r="E18" s="551"/>
      <c r="F18" s="551"/>
      <c r="G18" s="551"/>
      <c r="H18" s="551"/>
      <c r="I18" s="551"/>
      <c r="J18" s="551"/>
      <c r="K18" s="551"/>
      <c r="L18" s="551"/>
      <c r="M18" s="551"/>
      <c r="N18" s="551"/>
      <c r="O18" s="551"/>
      <c r="P18" s="551"/>
      <c r="Q18" s="551"/>
      <c r="R18" s="551"/>
      <c r="S18" s="551"/>
      <c r="T18" s="551"/>
      <c r="U18" s="551"/>
      <c r="V18" s="551"/>
      <c r="W18" s="551"/>
    </row>
    <row r="19" spans="1:23" s="535" customFormat="1" ht="24.75" customHeight="1" x14ac:dyDescent="0.2">
      <c r="A19" s="86"/>
      <c r="B19" s="550" t="s">
        <v>858</v>
      </c>
      <c r="C19" s="551"/>
      <c r="D19" s="551"/>
      <c r="E19" s="551"/>
      <c r="F19" s="551"/>
      <c r="G19" s="551"/>
      <c r="H19" s="551"/>
      <c r="I19" s="551"/>
      <c r="J19" s="551"/>
      <c r="K19" s="551"/>
      <c r="L19" s="551"/>
      <c r="M19" s="551"/>
      <c r="N19" s="551"/>
      <c r="O19" s="551"/>
      <c r="P19" s="551"/>
      <c r="Q19" s="551"/>
      <c r="R19" s="551"/>
      <c r="S19" s="551"/>
      <c r="T19" s="551"/>
      <c r="U19" s="551"/>
      <c r="V19" s="551"/>
      <c r="W19" s="551"/>
    </row>
    <row r="20" spans="1:23" s="535" customFormat="1" ht="24.75" customHeight="1" x14ac:dyDescent="0.2">
      <c r="A20" s="86"/>
      <c r="B20" s="550" t="s">
        <v>858</v>
      </c>
      <c r="C20" s="551"/>
      <c r="D20" s="551"/>
      <c r="E20" s="551"/>
      <c r="F20" s="551"/>
      <c r="G20" s="551"/>
      <c r="H20" s="551"/>
      <c r="I20" s="551"/>
      <c r="J20" s="551"/>
      <c r="K20" s="551"/>
      <c r="L20" s="551"/>
      <c r="M20" s="551"/>
      <c r="N20" s="551"/>
      <c r="O20" s="551"/>
      <c r="P20" s="551"/>
      <c r="Q20" s="551"/>
      <c r="R20" s="551"/>
      <c r="S20" s="551"/>
      <c r="T20" s="551"/>
      <c r="U20" s="551"/>
      <c r="V20" s="551"/>
      <c r="W20" s="551"/>
    </row>
    <row r="21" spans="1:23" s="535" customFormat="1" ht="24.75" customHeight="1" x14ac:dyDescent="0.2">
      <c r="A21" s="83">
        <v>8</v>
      </c>
      <c r="B21" s="548" t="s">
        <v>859</v>
      </c>
      <c r="C21" s="551"/>
      <c r="D21" s="549"/>
      <c r="E21" s="549"/>
      <c r="F21" s="549"/>
      <c r="G21" s="549"/>
      <c r="H21" s="549"/>
      <c r="I21" s="549"/>
      <c r="J21" s="549"/>
      <c r="K21" s="549"/>
      <c r="L21" s="549"/>
      <c r="M21" s="549"/>
      <c r="N21" s="549"/>
      <c r="O21" s="549"/>
      <c r="P21" s="549"/>
      <c r="Q21" s="549"/>
      <c r="R21" s="549"/>
      <c r="S21" s="549"/>
      <c r="T21" s="549"/>
      <c r="U21" s="549"/>
      <c r="V21" s="549"/>
      <c r="W21" s="549"/>
    </row>
    <row r="22" spans="1:23" s="535" customFormat="1" ht="24.75" customHeight="1" x14ac:dyDescent="0.2">
      <c r="A22" s="83">
        <v>9</v>
      </c>
      <c r="B22" s="548" t="s">
        <v>860</v>
      </c>
      <c r="C22" s="551"/>
      <c r="D22" s="549"/>
      <c r="E22" s="549"/>
      <c r="F22" s="549"/>
      <c r="G22" s="549"/>
      <c r="H22" s="549"/>
      <c r="I22" s="549"/>
      <c r="J22" s="549"/>
      <c r="K22" s="549"/>
      <c r="L22" s="549"/>
      <c r="M22" s="549"/>
      <c r="N22" s="549"/>
      <c r="O22" s="549"/>
      <c r="P22" s="549"/>
      <c r="Q22" s="549"/>
      <c r="R22" s="549"/>
      <c r="S22" s="549"/>
      <c r="T22" s="549"/>
      <c r="U22" s="549"/>
      <c r="V22" s="549"/>
      <c r="W22" s="549"/>
    </row>
    <row r="23" spans="1:23" s="535" customFormat="1" ht="39.75" customHeight="1" x14ac:dyDescent="0.2">
      <c r="A23" s="83">
        <v>10</v>
      </c>
      <c r="B23" s="548" t="s">
        <v>861</v>
      </c>
      <c r="C23" s="549"/>
      <c r="D23" s="549"/>
      <c r="E23" s="549"/>
      <c r="F23" s="549"/>
      <c r="G23" s="549"/>
      <c r="H23" s="549"/>
      <c r="I23" s="549"/>
      <c r="J23" s="549"/>
      <c r="K23" s="549"/>
      <c r="L23" s="549"/>
      <c r="M23" s="549"/>
      <c r="N23" s="549"/>
      <c r="O23" s="549"/>
      <c r="P23" s="549"/>
      <c r="Q23" s="549"/>
      <c r="R23" s="549"/>
      <c r="S23" s="549"/>
      <c r="T23" s="549"/>
      <c r="U23" s="549"/>
      <c r="V23" s="549"/>
      <c r="W23" s="549"/>
    </row>
    <row r="24" spans="1:23" s="535" customFormat="1" ht="24.75" customHeight="1" x14ac:dyDescent="0.2">
      <c r="A24" s="83">
        <v>11</v>
      </c>
      <c r="B24" s="548" t="s">
        <v>573</v>
      </c>
      <c r="C24" s="549"/>
      <c r="D24" s="549"/>
      <c r="E24" s="549"/>
      <c r="F24" s="549"/>
      <c r="G24" s="549"/>
      <c r="H24" s="549"/>
      <c r="I24" s="549"/>
      <c r="J24" s="549"/>
      <c r="K24" s="549"/>
      <c r="L24" s="549"/>
      <c r="M24" s="549"/>
      <c r="N24" s="549"/>
      <c r="O24" s="549"/>
      <c r="P24" s="549"/>
      <c r="Q24" s="549"/>
      <c r="R24" s="549"/>
      <c r="S24" s="549"/>
      <c r="T24" s="549"/>
      <c r="U24" s="549"/>
      <c r="V24" s="549"/>
      <c r="W24" s="549"/>
    </row>
    <row r="25" spans="1:23" s="535" customFormat="1" ht="24.75" customHeight="1" x14ac:dyDescent="0.2">
      <c r="A25" s="83">
        <v>12</v>
      </c>
      <c r="B25" s="548" t="s">
        <v>862</v>
      </c>
      <c r="C25" s="549"/>
      <c r="D25" s="549"/>
      <c r="E25" s="549"/>
      <c r="F25" s="549"/>
      <c r="G25" s="549"/>
      <c r="H25" s="549"/>
      <c r="I25" s="549"/>
      <c r="J25" s="549"/>
      <c r="K25" s="549"/>
      <c r="L25" s="549"/>
      <c r="M25" s="549"/>
      <c r="N25" s="549"/>
      <c r="O25" s="549"/>
      <c r="P25" s="549"/>
      <c r="Q25" s="549"/>
      <c r="R25" s="549"/>
      <c r="S25" s="549"/>
      <c r="T25" s="549"/>
      <c r="U25" s="549"/>
      <c r="V25" s="549"/>
      <c r="W25" s="549"/>
    </row>
    <row r="26" spans="1:23" s="535" customFormat="1" ht="21" customHeight="1" x14ac:dyDescent="0.2">
      <c r="A26" s="552"/>
      <c r="B26" s="553"/>
      <c r="C26" s="554"/>
      <c r="D26" s="554"/>
      <c r="E26" s="554"/>
      <c r="F26" s="554"/>
      <c r="G26" s="554"/>
      <c r="H26" s="554"/>
      <c r="I26" s="554"/>
      <c r="J26" s="554"/>
      <c r="K26" s="554"/>
      <c r="L26" s="554"/>
      <c r="M26" s="554"/>
      <c r="N26" s="554"/>
      <c r="O26" s="554"/>
      <c r="P26" s="554"/>
      <c r="Q26" s="554"/>
      <c r="R26" s="554"/>
      <c r="S26" s="554"/>
      <c r="T26" s="554"/>
      <c r="U26" s="554"/>
      <c r="V26" s="554"/>
      <c r="W26" s="554"/>
    </row>
    <row r="27" spans="1:23" s="535" customFormat="1" ht="21" customHeight="1" x14ac:dyDescent="0.2">
      <c r="A27" s="552"/>
      <c r="B27" s="553"/>
      <c r="C27" s="554"/>
      <c r="D27" s="554"/>
      <c r="E27" s="554"/>
      <c r="F27" s="554"/>
      <c r="G27" s="118"/>
      <c r="K27" s="554"/>
      <c r="L27" s="554"/>
      <c r="M27" s="554"/>
      <c r="N27" s="852"/>
      <c r="O27" s="852"/>
      <c r="P27" s="852"/>
      <c r="Q27" s="852"/>
      <c r="R27" s="852"/>
      <c r="S27" s="852"/>
      <c r="T27" s="554"/>
      <c r="U27" s="554"/>
      <c r="V27" s="554"/>
      <c r="W27" s="554"/>
    </row>
    <row r="28" spans="1:23" s="535" customFormat="1" ht="21" customHeight="1" x14ac:dyDescent="0.2">
      <c r="A28" s="552"/>
      <c r="B28" s="553"/>
      <c r="C28" s="554"/>
      <c r="D28" s="118"/>
      <c r="E28" s="554"/>
      <c r="F28" s="554"/>
      <c r="K28" s="554"/>
      <c r="L28" s="554"/>
      <c r="M28" s="554"/>
      <c r="N28" s="853"/>
      <c r="O28" s="853"/>
      <c r="P28" s="853"/>
      <c r="Q28" s="853"/>
      <c r="R28" s="853"/>
      <c r="S28" s="853"/>
      <c r="T28" s="554"/>
      <c r="U28" s="554"/>
      <c r="V28" s="554"/>
      <c r="W28" s="554"/>
    </row>
    <row r="29" spans="1:23" x14ac:dyDescent="0.25">
      <c r="F29" s="555"/>
      <c r="G29" s="555"/>
      <c r="H29" s="555"/>
      <c r="I29" s="555"/>
      <c r="J29" s="556"/>
      <c r="K29" s="556"/>
      <c r="L29" s="557"/>
      <c r="M29" s="558"/>
      <c r="N29" s="558"/>
      <c r="O29" s="558"/>
      <c r="P29" s="558"/>
      <c r="Q29" s="559"/>
    </row>
    <row r="30" spans="1:23" x14ac:dyDescent="0.25">
      <c r="F30" s="560"/>
      <c r="G30" s="560"/>
      <c r="H30" s="560"/>
      <c r="I30" s="560"/>
      <c r="J30" s="561"/>
      <c r="K30" s="562"/>
      <c r="L30" s="563"/>
      <c r="M30" s="561"/>
      <c r="N30" s="561"/>
      <c r="O30" s="561"/>
      <c r="P30" s="561"/>
      <c r="Q30" s="564"/>
    </row>
    <row r="31" spans="1:23" x14ac:dyDescent="0.25">
      <c r="F31" s="565"/>
      <c r="G31" s="565"/>
      <c r="H31" s="565"/>
      <c r="I31" s="565"/>
      <c r="J31" s="562"/>
      <c r="K31" s="562"/>
      <c r="L31" s="566"/>
      <c r="M31" s="567"/>
      <c r="N31" s="567"/>
      <c r="O31" s="567"/>
      <c r="P31" s="567"/>
      <c r="Q31" s="568"/>
    </row>
    <row r="32" spans="1:23" x14ac:dyDescent="0.25">
      <c r="F32" s="565"/>
      <c r="G32" s="565"/>
      <c r="H32" s="565"/>
      <c r="I32" s="565"/>
      <c r="J32" s="567"/>
      <c r="K32" s="562"/>
      <c r="L32" s="569"/>
      <c r="M32" s="570"/>
      <c r="N32" s="570"/>
      <c r="O32" s="570"/>
      <c r="P32" s="570"/>
      <c r="Q32" s="571"/>
    </row>
    <row r="33" spans="6:17" x14ac:dyDescent="0.25">
      <c r="F33" s="565"/>
      <c r="G33" s="565"/>
      <c r="H33" s="565"/>
      <c r="I33" s="565"/>
      <c r="J33" s="567"/>
      <c r="K33" s="562"/>
      <c r="L33" s="569"/>
      <c r="M33" s="570"/>
      <c r="N33" s="570"/>
      <c r="O33" s="570"/>
      <c r="P33" s="570"/>
      <c r="Q33" s="571"/>
    </row>
    <row r="34" spans="6:17" ht="18.75" x14ac:dyDescent="0.3">
      <c r="F34" s="572"/>
      <c r="G34" s="572"/>
      <c r="H34" s="572"/>
      <c r="I34" s="572"/>
      <c r="J34" s="573"/>
      <c r="K34" s="573"/>
      <c r="L34" s="574"/>
      <c r="M34" s="574"/>
      <c r="N34" s="574"/>
      <c r="O34" s="574"/>
      <c r="P34" s="574"/>
      <c r="Q34" s="574"/>
    </row>
  </sheetData>
  <mergeCells count="30">
    <mergeCell ref="U1:V1"/>
    <mergeCell ref="A3:W3"/>
    <mergeCell ref="A6:A9"/>
    <mergeCell ref="B6:B9"/>
    <mergeCell ref="C6:I6"/>
    <mergeCell ref="J6:P6"/>
    <mergeCell ref="Q6:W6"/>
    <mergeCell ref="C7:F7"/>
    <mergeCell ref="G7:I7"/>
    <mergeCell ref="J7:M7"/>
    <mergeCell ref="N7:P7"/>
    <mergeCell ref="Q7:T7"/>
    <mergeCell ref="U7:W7"/>
    <mergeCell ref="C8:C9"/>
    <mergeCell ref="D8:D9"/>
    <mergeCell ref="E8:F8"/>
    <mergeCell ref="G8:G9"/>
    <mergeCell ref="H8:I8"/>
    <mergeCell ref="J8:J9"/>
    <mergeCell ref="K8:K9"/>
    <mergeCell ref="U8:U9"/>
    <mergeCell ref="V8:W8"/>
    <mergeCell ref="N27:S27"/>
    <mergeCell ref="N28:S28"/>
    <mergeCell ref="L8:M8"/>
    <mergeCell ref="N8:N9"/>
    <mergeCell ref="O8:P8"/>
    <mergeCell ref="Q8:Q9"/>
    <mergeCell ref="R8:R9"/>
    <mergeCell ref="S8:T8"/>
  </mergeCells>
  <pageMargins left="0.27559055118110237" right="0.19685039370078741" top="0.4" bottom="0.35433070866141736" header="0.31496062992125984" footer="0.31496062992125984"/>
  <pageSetup paperSize="9" scale="6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opLeftCell="A16" zoomScale="73" zoomScaleNormal="79" workbookViewId="0">
      <selection activeCell="AH7" sqref="AH7"/>
    </sheetView>
  </sheetViews>
  <sheetFormatPr defaultRowHeight="14.25" x14ac:dyDescent="0.2"/>
  <cols>
    <col min="1" max="1" width="5.375" style="228" customWidth="1"/>
    <col min="2" max="2" width="46" style="228" customWidth="1"/>
    <col min="3" max="32" width="6.625" style="228" customWidth="1"/>
    <col min="33" max="256" width="9" style="228"/>
    <col min="257" max="257" width="5.375" style="228" customWidth="1"/>
    <col min="258" max="258" width="45.875" style="228" customWidth="1"/>
    <col min="259" max="288" width="6.625" style="228" customWidth="1"/>
    <col min="289" max="512" width="9" style="228"/>
    <col min="513" max="513" width="5.375" style="228" customWidth="1"/>
    <col min="514" max="514" width="45.875" style="228" customWidth="1"/>
    <col min="515" max="544" width="6.625" style="228" customWidth="1"/>
    <col min="545" max="768" width="9" style="228"/>
    <col min="769" max="769" width="5.375" style="228" customWidth="1"/>
    <col min="770" max="770" width="45.875" style="228" customWidth="1"/>
    <col min="771" max="800" width="6.625" style="228" customWidth="1"/>
    <col min="801" max="1024" width="9" style="228"/>
    <col min="1025" max="1025" width="5.375" style="228" customWidth="1"/>
    <col min="1026" max="1026" width="45.875" style="228" customWidth="1"/>
    <col min="1027" max="1056" width="6.625" style="228" customWidth="1"/>
    <col min="1057" max="1280" width="9" style="228"/>
    <col min="1281" max="1281" width="5.375" style="228" customWidth="1"/>
    <col min="1282" max="1282" width="45.875" style="228" customWidth="1"/>
    <col min="1283" max="1312" width="6.625" style="228" customWidth="1"/>
    <col min="1313" max="1536" width="9" style="228"/>
    <col min="1537" max="1537" width="5.375" style="228" customWidth="1"/>
    <col min="1538" max="1538" width="45.875" style="228" customWidth="1"/>
    <col min="1539" max="1568" width="6.625" style="228" customWidth="1"/>
    <col min="1569" max="1792" width="9" style="228"/>
    <col min="1793" max="1793" width="5.375" style="228" customWidth="1"/>
    <col min="1794" max="1794" width="45.875" style="228" customWidth="1"/>
    <col min="1795" max="1824" width="6.625" style="228" customWidth="1"/>
    <col min="1825" max="2048" width="9" style="228"/>
    <col min="2049" max="2049" width="5.375" style="228" customWidth="1"/>
    <col min="2050" max="2050" width="45.875" style="228" customWidth="1"/>
    <col min="2051" max="2080" width="6.625" style="228" customWidth="1"/>
    <col min="2081" max="2304" width="9" style="228"/>
    <col min="2305" max="2305" width="5.375" style="228" customWidth="1"/>
    <col min="2306" max="2306" width="45.875" style="228" customWidth="1"/>
    <col min="2307" max="2336" width="6.625" style="228" customWidth="1"/>
    <col min="2337" max="2560" width="9" style="228"/>
    <col min="2561" max="2561" width="5.375" style="228" customWidth="1"/>
    <col min="2562" max="2562" width="45.875" style="228" customWidth="1"/>
    <col min="2563" max="2592" width="6.625" style="228" customWidth="1"/>
    <col min="2593" max="2816" width="9" style="228"/>
    <col min="2817" max="2817" width="5.375" style="228" customWidth="1"/>
    <col min="2818" max="2818" width="45.875" style="228" customWidth="1"/>
    <col min="2819" max="2848" width="6.625" style="228" customWidth="1"/>
    <col min="2849" max="3072" width="9" style="228"/>
    <col min="3073" max="3073" width="5.375" style="228" customWidth="1"/>
    <col min="3074" max="3074" width="45.875" style="228" customWidth="1"/>
    <col min="3075" max="3104" width="6.625" style="228" customWidth="1"/>
    <col min="3105" max="3328" width="9" style="228"/>
    <col min="3329" max="3329" width="5.375" style="228" customWidth="1"/>
    <col min="3330" max="3330" width="45.875" style="228" customWidth="1"/>
    <col min="3331" max="3360" width="6.625" style="228" customWidth="1"/>
    <col min="3361" max="3584" width="9" style="228"/>
    <col min="3585" max="3585" width="5.375" style="228" customWidth="1"/>
    <col min="3586" max="3586" width="45.875" style="228" customWidth="1"/>
    <col min="3587" max="3616" width="6.625" style="228" customWidth="1"/>
    <col min="3617" max="3840" width="9" style="228"/>
    <col min="3841" max="3841" width="5.375" style="228" customWidth="1"/>
    <col min="3842" max="3842" width="45.875" style="228" customWidth="1"/>
    <col min="3843" max="3872" width="6.625" style="228" customWidth="1"/>
    <col min="3873" max="4096" width="9" style="228"/>
    <col min="4097" max="4097" width="5.375" style="228" customWidth="1"/>
    <col min="4098" max="4098" width="45.875" style="228" customWidth="1"/>
    <col min="4099" max="4128" width="6.625" style="228" customWidth="1"/>
    <col min="4129" max="4352" width="9" style="228"/>
    <col min="4353" max="4353" width="5.375" style="228" customWidth="1"/>
    <col min="4354" max="4354" width="45.875" style="228" customWidth="1"/>
    <col min="4355" max="4384" width="6.625" style="228" customWidth="1"/>
    <col min="4385" max="4608" width="9" style="228"/>
    <col min="4609" max="4609" width="5.375" style="228" customWidth="1"/>
    <col min="4610" max="4610" width="45.875" style="228" customWidth="1"/>
    <col min="4611" max="4640" width="6.625" style="228" customWidth="1"/>
    <col min="4641" max="4864" width="9" style="228"/>
    <col min="4865" max="4865" width="5.375" style="228" customWidth="1"/>
    <col min="4866" max="4866" width="45.875" style="228" customWidth="1"/>
    <col min="4867" max="4896" width="6.625" style="228" customWidth="1"/>
    <col min="4897" max="5120" width="9" style="228"/>
    <col min="5121" max="5121" width="5.375" style="228" customWidth="1"/>
    <col min="5122" max="5122" width="45.875" style="228" customWidth="1"/>
    <col min="5123" max="5152" width="6.625" style="228" customWidth="1"/>
    <col min="5153" max="5376" width="9" style="228"/>
    <col min="5377" max="5377" width="5.375" style="228" customWidth="1"/>
    <col min="5378" max="5378" width="45.875" style="228" customWidth="1"/>
    <col min="5379" max="5408" width="6.625" style="228" customWidth="1"/>
    <col min="5409" max="5632" width="9" style="228"/>
    <col min="5633" max="5633" width="5.375" style="228" customWidth="1"/>
    <col min="5634" max="5634" width="45.875" style="228" customWidth="1"/>
    <col min="5635" max="5664" width="6.625" style="228" customWidth="1"/>
    <col min="5665" max="5888" width="9" style="228"/>
    <col min="5889" max="5889" width="5.375" style="228" customWidth="1"/>
    <col min="5890" max="5890" width="45.875" style="228" customWidth="1"/>
    <col min="5891" max="5920" width="6.625" style="228" customWidth="1"/>
    <col min="5921" max="6144" width="9" style="228"/>
    <col min="6145" max="6145" width="5.375" style="228" customWidth="1"/>
    <col min="6146" max="6146" width="45.875" style="228" customWidth="1"/>
    <col min="6147" max="6176" width="6.625" style="228" customWidth="1"/>
    <col min="6177" max="6400" width="9" style="228"/>
    <col min="6401" max="6401" width="5.375" style="228" customWidth="1"/>
    <col min="6402" max="6402" width="45.875" style="228" customWidth="1"/>
    <col min="6403" max="6432" width="6.625" style="228" customWidth="1"/>
    <col min="6433" max="6656" width="9" style="228"/>
    <col min="6657" max="6657" width="5.375" style="228" customWidth="1"/>
    <col min="6658" max="6658" width="45.875" style="228" customWidth="1"/>
    <col min="6659" max="6688" width="6.625" style="228" customWidth="1"/>
    <col min="6689" max="6912" width="9" style="228"/>
    <col min="6913" max="6913" width="5.375" style="228" customWidth="1"/>
    <col min="6914" max="6914" width="45.875" style="228" customWidth="1"/>
    <col min="6915" max="6944" width="6.625" style="228" customWidth="1"/>
    <col min="6945" max="7168" width="9" style="228"/>
    <col min="7169" max="7169" width="5.375" style="228" customWidth="1"/>
    <col min="7170" max="7170" width="45.875" style="228" customWidth="1"/>
    <col min="7171" max="7200" width="6.625" style="228" customWidth="1"/>
    <col min="7201" max="7424" width="9" style="228"/>
    <col min="7425" max="7425" width="5.375" style="228" customWidth="1"/>
    <col min="7426" max="7426" width="45.875" style="228" customWidth="1"/>
    <col min="7427" max="7456" width="6.625" style="228" customWidth="1"/>
    <col min="7457" max="7680" width="9" style="228"/>
    <col min="7681" max="7681" width="5.375" style="228" customWidth="1"/>
    <col min="7682" max="7682" width="45.875" style="228" customWidth="1"/>
    <col min="7683" max="7712" width="6.625" style="228" customWidth="1"/>
    <col min="7713" max="7936" width="9" style="228"/>
    <col min="7937" max="7937" width="5.375" style="228" customWidth="1"/>
    <col min="7938" max="7938" width="45.875" style="228" customWidth="1"/>
    <col min="7939" max="7968" width="6.625" style="228" customWidth="1"/>
    <col min="7969" max="8192" width="9" style="228"/>
    <col min="8193" max="8193" width="5.375" style="228" customWidth="1"/>
    <col min="8194" max="8194" width="45.875" style="228" customWidth="1"/>
    <col min="8195" max="8224" width="6.625" style="228" customWidth="1"/>
    <col min="8225" max="8448" width="9" style="228"/>
    <col min="8449" max="8449" width="5.375" style="228" customWidth="1"/>
    <col min="8450" max="8450" width="45.875" style="228" customWidth="1"/>
    <col min="8451" max="8480" width="6.625" style="228" customWidth="1"/>
    <col min="8481" max="8704" width="9" style="228"/>
    <col min="8705" max="8705" width="5.375" style="228" customWidth="1"/>
    <col min="8706" max="8706" width="45.875" style="228" customWidth="1"/>
    <col min="8707" max="8736" width="6.625" style="228" customWidth="1"/>
    <col min="8737" max="8960" width="9" style="228"/>
    <col min="8961" max="8961" width="5.375" style="228" customWidth="1"/>
    <col min="8962" max="8962" width="45.875" style="228" customWidth="1"/>
    <col min="8963" max="8992" width="6.625" style="228" customWidth="1"/>
    <col min="8993" max="9216" width="9" style="228"/>
    <col min="9217" max="9217" width="5.375" style="228" customWidth="1"/>
    <col min="9218" max="9218" width="45.875" style="228" customWidth="1"/>
    <col min="9219" max="9248" width="6.625" style="228" customWidth="1"/>
    <col min="9249" max="9472" width="9" style="228"/>
    <col min="9473" max="9473" width="5.375" style="228" customWidth="1"/>
    <col min="9474" max="9474" width="45.875" style="228" customWidth="1"/>
    <col min="9475" max="9504" width="6.625" style="228" customWidth="1"/>
    <col min="9505" max="9728" width="9" style="228"/>
    <col min="9729" max="9729" width="5.375" style="228" customWidth="1"/>
    <col min="9730" max="9730" width="45.875" style="228" customWidth="1"/>
    <col min="9731" max="9760" width="6.625" style="228" customWidth="1"/>
    <col min="9761" max="9984" width="9" style="228"/>
    <col min="9985" max="9985" width="5.375" style="228" customWidth="1"/>
    <col min="9986" max="9986" width="45.875" style="228" customWidth="1"/>
    <col min="9987" max="10016" width="6.625" style="228" customWidth="1"/>
    <col min="10017" max="10240" width="9" style="228"/>
    <col min="10241" max="10241" width="5.375" style="228" customWidth="1"/>
    <col min="10242" max="10242" width="45.875" style="228" customWidth="1"/>
    <col min="10243" max="10272" width="6.625" style="228" customWidth="1"/>
    <col min="10273" max="10496" width="9" style="228"/>
    <col min="10497" max="10497" width="5.375" style="228" customWidth="1"/>
    <col min="10498" max="10498" width="45.875" style="228" customWidth="1"/>
    <col min="10499" max="10528" width="6.625" style="228" customWidth="1"/>
    <col min="10529" max="10752" width="9" style="228"/>
    <col min="10753" max="10753" width="5.375" style="228" customWidth="1"/>
    <col min="10754" max="10754" width="45.875" style="228" customWidth="1"/>
    <col min="10755" max="10784" width="6.625" style="228" customWidth="1"/>
    <col min="10785" max="11008" width="9" style="228"/>
    <col min="11009" max="11009" width="5.375" style="228" customWidth="1"/>
    <col min="11010" max="11010" width="45.875" style="228" customWidth="1"/>
    <col min="11011" max="11040" width="6.625" style="228" customWidth="1"/>
    <col min="11041" max="11264" width="9" style="228"/>
    <col min="11265" max="11265" width="5.375" style="228" customWidth="1"/>
    <col min="11266" max="11266" width="45.875" style="228" customWidth="1"/>
    <col min="11267" max="11296" width="6.625" style="228" customWidth="1"/>
    <col min="11297" max="11520" width="9" style="228"/>
    <col min="11521" max="11521" width="5.375" style="228" customWidth="1"/>
    <col min="11522" max="11522" width="45.875" style="228" customWidth="1"/>
    <col min="11523" max="11552" width="6.625" style="228" customWidth="1"/>
    <col min="11553" max="11776" width="9" style="228"/>
    <col min="11777" max="11777" width="5.375" style="228" customWidth="1"/>
    <col min="11778" max="11778" width="45.875" style="228" customWidth="1"/>
    <col min="11779" max="11808" width="6.625" style="228" customWidth="1"/>
    <col min="11809" max="12032" width="9" style="228"/>
    <col min="12033" max="12033" width="5.375" style="228" customWidth="1"/>
    <col min="12034" max="12034" width="45.875" style="228" customWidth="1"/>
    <col min="12035" max="12064" width="6.625" style="228" customWidth="1"/>
    <col min="12065" max="12288" width="9" style="228"/>
    <col min="12289" max="12289" width="5.375" style="228" customWidth="1"/>
    <col min="12290" max="12290" width="45.875" style="228" customWidth="1"/>
    <col min="12291" max="12320" width="6.625" style="228" customWidth="1"/>
    <col min="12321" max="12544" width="9" style="228"/>
    <col min="12545" max="12545" width="5.375" style="228" customWidth="1"/>
    <col min="12546" max="12546" width="45.875" style="228" customWidth="1"/>
    <col min="12547" max="12576" width="6.625" style="228" customWidth="1"/>
    <col min="12577" max="12800" width="9" style="228"/>
    <col min="12801" max="12801" width="5.375" style="228" customWidth="1"/>
    <col min="12802" max="12802" width="45.875" style="228" customWidth="1"/>
    <col min="12803" max="12832" width="6.625" style="228" customWidth="1"/>
    <col min="12833" max="13056" width="9" style="228"/>
    <col min="13057" max="13057" width="5.375" style="228" customWidth="1"/>
    <col min="13058" max="13058" width="45.875" style="228" customWidth="1"/>
    <col min="13059" max="13088" width="6.625" style="228" customWidth="1"/>
    <col min="13089" max="13312" width="9" style="228"/>
    <col min="13313" max="13313" width="5.375" style="228" customWidth="1"/>
    <col min="13314" max="13314" width="45.875" style="228" customWidth="1"/>
    <col min="13315" max="13344" width="6.625" style="228" customWidth="1"/>
    <col min="13345" max="13568" width="9" style="228"/>
    <col min="13569" max="13569" width="5.375" style="228" customWidth="1"/>
    <col min="13570" max="13570" width="45.875" style="228" customWidth="1"/>
    <col min="13571" max="13600" width="6.625" style="228" customWidth="1"/>
    <col min="13601" max="13824" width="9" style="228"/>
    <col min="13825" max="13825" width="5.375" style="228" customWidth="1"/>
    <col min="13826" max="13826" width="45.875" style="228" customWidth="1"/>
    <col min="13827" max="13856" width="6.625" style="228" customWidth="1"/>
    <col min="13857" max="14080" width="9" style="228"/>
    <col min="14081" max="14081" width="5.375" style="228" customWidth="1"/>
    <col min="14082" max="14082" width="45.875" style="228" customWidth="1"/>
    <col min="14083" max="14112" width="6.625" style="228" customWidth="1"/>
    <col min="14113" max="14336" width="9" style="228"/>
    <col min="14337" max="14337" width="5.375" style="228" customWidth="1"/>
    <col min="14338" max="14338" width="45.875" style="228" customWidth="1"/>
    <col min="14339" max="14368" width="6.625" style="228" customWidth="1"/>
    <col min="14369" max="14592" width="9" style="228"/>
    <col min="14593" max="14593" width="5.375" style="228" customWidth="1"/>
    <col min="14594" max="14594" width="45.875" style="228" customWidth="1"/>
    <col min="14595" max="14624" width="6.625" style="228" customWidth="1"/>
    <col min="14625" max="14848" width="9" style="228"/>
    <col min="14849" max="14849" width="5.375" style="228" customWidth="1"/>
    <col min="14850" max="14850" width="45.875" style="228" customWidth="1"/>
    <col min="14851" max="14880" width="6.625" style="228" customWidth="1"/>
    <col min="14881" max="15104" width="9" style="228"/>
    <col min="15105" max="15105" width="5.375" style="228" customWidth="1"/>
    <col min="15106" max="15106" width="45.875" style="228" customWidth="1"/>
    <col min="15107" max="15136" width="6.625" style="228" customWidth="1"/>
    <col min="15137" max="15360" width="9" style="228"/>
    <col min="15361" max="15361" width="5.375" style="228" customWidth="1"/>
    <col min="15362" max="15362" width="45.875" style="228" customWidth="1"/>
    <col min="15363" max="15392" width="6.625" style="228" customWidth="1"/>
    <col min="15393" max="15616" width="9" style="228"/>
    <col min="15617" max="15617" width="5.375" style="228" customWidth="1"/>
    <col min="15618" max="15618" width="45.875" style="228" customWidth="1"/>
    <col min="15619" max="15648" width="6.625" style="228" customWidth="1"/>
    <col min="15649" max="15872" width="9" style="228"/>
    <col min="15873" max="15873" width="5.375" style="228" customWidth="1"/>
    <col min="15874" max="15874" width="45.875" style="228" customWidth="1"/>
    <col min="15875" max="15904" width="6.625" style="228" customWidth="1"/>
    <col min="15905" max="16128" width="9" style="228"/>
    <col min="16129" max="16129" width="5.375" style="228" customWidth="1"/>
    <col min="16130" max="16130" width="45.875" style="228" customWidth="1"/>
    <col min="16131" max="16160" width="6.625" style="228" customWidth="1"/>
    <col min="16161" max="16384" width="9" style="228"/>
  </cols>
  <sheetData>
    <row r="1" spans="1:32" ht="21.75" customHeight="1" x14ac:dyDescent="0.2">
      <c r="B1" s="538" t="s">
        <v>1019</v>
      </c>
      <c r="AD1" s="929" t="s">
        <v>1020</v>
      </c>
      <c r="AE1" s="929"/>
      <c r="AF1" s="929"/>
    </row>
    <row r="2" spans="1:32" ht="15.75" x14ac:dyDescent="0.2">
      <c r="B2" s="541"/>
    </row>
    <row r="3" spans="1:32" ht="20.25" x14ac:dyDescent="0.2">
      <c r="A3" s="927" t="s">
        <v>863</v>
      </c>
      <c r="B3" s="927"/>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row>
    <row r="4" spans="1:32" ht="15.75" x14ac:dyDescent="0.25">
      <c r="AE4" s="575" t="s">
        <v>605</v>
      </c>
    </row>
    <row r="5" spans="1:32" ht="18.75" customHeight="1" x14ac:dyDescent="0.2">
      <c r="A5" s="891" t="s">
        <v>4</v>
      </c>
      <c r="B5" s="891" t="s">
        <v>5</v>
      </c>
      <c r="C5" s="933" t="s">
        <v>842</v>
      </c>
      <c r="D5" s="934"/>
      <c r="E5" s="934"/>
      <c r="F5" s="934"/>
      <c r="G5" s="934"/>
      <c r="H5" s="934"/>
      <c r="I5" s="934"/>
      <c r="J5" s="934"/>
      <c r="K5" s="934"/>
      <c r="L5" s="935"/>
      <c r="M5" s="928" t="s">
        <v>843</v>
      </c>
      <c r="N5" s="928"/>
      <c r="O5" s="928"/>
      <c r="P5" s="928"/>
      <c r="Q5" s="928"/>
      <c r="R5" s="928"/>
      <c r="S5" s="928"/>
      <c r="T5" s="928"/>
      <c r="U5" s="928"/>
      <c r="V5" s="928"/>
      <c r="W5" s="928" t="s">
        <v>844</v>
      </c>
      <c r="X5" s="928"/>
      <c r="Y5" s="928"/>
      <c r="Z5" s="928"/>
      <c r="AA5" s="928"/>
      <c r="AB5" s="928"/>
      <c r="AC5" s="928"/>
      <c r="AD5" s="928"/>
      <c r="AE5" s="928"/>
      <c r="AF5" s="928"/>
    </row>
    <row r="6" spans="1:32" ht="69.75" customHeight="1" x14ac:dyDescent="0.2">
      <c r="A6" s="891"/>
      <c r="B6" s="891"/>
      <c r="C6" s="933" t="s">
        <v>845</v>
      </c>
      <c r="D6" s="934"/>
      <c r="E6" s="934"/>
      <c r="F6" s="935"/>
      <c r="G6" s="930" t="s">
        <v>864</v>
      </c>
      <c r="H6" s="931"/>
      <c r="I6" s="932"/>
      <c r="J6" s="930" t="s">
        <v>865</v>
      </c>
      <c r="K6" s="931"/>
      <c r="L6" s="932"/>
      <c r="M6" s="928" t="s">
        <v>845</v>
      </c>
      <c r="N6" s="928"/>
      <c r="O6" s="928"/>
      <c r="P6" s="928"/>
      <c r="Q6" s="930" t="s">
        <v>864</v>
      </c>
      <c r="R6" s="931"/>
      <c r="S6" s="932"/>
      <c r="T6" s="930" t="s">
        <v>865</v>
      </c>
      <c r="U6" s="931"/>
      <c r="V6" s="932"/>
      <c r="W6" s="928" t="s">
        <v>845</v>
      </c>
      <c r="X6" s="928"/>
      <c r="Y6" s="928"/>
      <c r="Z6" s="928"/>
      <c r="AA6" s="930" t="s">
        <v>864</v>
      </c>
      <c r="AB6" s="931"/>
      <c r="AC6" s="932"/>
      <c r="AD6" s="930" t="s">
        <v>865</v>
      </c>
      <c r="AE6" s="931"/>
      <c r="AF6" s="932"/>
    </row>
    <row r="7" spans="1:32" ht="18.75" customHeight="1" x14ac:dyDescent="0.2">
      <c r="A7" s="891"/>
      <c r="B7" s="891"/>
      <c r="C7" s="891" t="s">
        <v>847</v>
      </c>
      <c r="D7" s="891" t="s">
        <v>848</v>
      </c>
      <c r="E7" s="925" t="s">
        <v>269</v>
      </c>
      <c r="F7" s="925"/>
      <c r="G7" s="891" t="s">
        <v>848</v>
      </c>
      <c r="H7" s="925" t="s">
        <v>269</v>
      </c>
      <c r="I7" s="925"/>
      <c r="J7" s="891" t="s">
        <v>848</v>
      </c>
      <c r="K7" s="925" t="s">
        <v>269</v>
      </c>
      <c r="L7" s="925"/>
      <c r="M7" s="891" t="s">
        <v>847</v>
      </c>
      <c r="N7" s="891" t="s">
        <v>848</v>
      </c>
      <c r="O7" s="925" t="s">
        <v>269</v>
      </c>
      <c r="P7" s="925"/>
      <c r="Q7" s="891" t="s">
        <v>848</v>
      </c>
      <c r="R7" s="925" t="s">
        <v>269</v>
      </c>
      <c r="S7" s="925"/>
      <c r="T7" s="891" t="s">
        <v>848</v>
      </c>
      <c r="U7" s="925" t="s">
        <v>269</v>
      </c>
      <c r="V7" s="925"/>
      <c r="W7" s="891" t="s">
        <v>847</v>
      </c>
      <c r="X7" s="891" t="s">
        <v>848</v>
      </c>
      <c r="Y7" s="925" t="s">
        <v>269</v>
      </c>
      <c r="Z7" s="925"/>
      <c r="AA7" s="891" t="s">
        <v>848</v>
      </c>
      <c r="AB7" s="925" t="s">
        <v>269</v>
      </c>
      <c r="AC7" s="925"/>
      <c r="AD7" s="891" t="s">
        <v>848</v>
      </c>
      <c r="AE7" s="925" t="s">
        <v>269</v>
      </c>
      <c r="AF7" s="925"/>
    </row>
    <row r="8" spans="1:32" ht="18.75" customHeight="1" x14ac:dyDescent="0.2">
      <c r="A8" s="891"/>
      <c r="B8" s="891"/>
      <c r="C8" s="891"/>
      <c r="D8" s="891"/>
      <c r="E8" s="83" t="s">
        <v>849</v>
      </c>
      <c r="F8" s="83" t="s">
        <v>850</v>
      </c>
      <c r="G8" s="891"/>
      <c r="H8" s="83" t="s">
        <v>849</v>
      </c>
      <c r="I8" s="83" t="s">
        <v>850</v>
      </c>
      <c r="J8" s="891"/>
      <c r="K8" s="83" t="s">
        <v>849</v>
      </c>
      <c r="L8" s="83" t="s">
        <v>850</v>
      </c>
      <c r="M8" s="891"/>
      <c r="N8" s="891"/>
      <c r="O8" s="83" t="s">
        <v>849</v>
      </c>
      <c r="P8" s="83" t="s">
        <v>850</v>
      </c>
      <c r="Q8" s="891"/>
      <c r="R8" s="83" t="s">
        <v>849</v>
      </c>
      <c r="S8" s="83" t="s">
        <v>850</v>
      </c>
      <c r="T8" s="891"/>
      <c r="U8" s="83" t="s">
        <v>849</v>
      </c>
      <c r="V8" s="83" t="s">
        <v>850</v>
      </c>
      <c r="W8" s="891"/>
      <c r="X8" s="891"/>
      <c r="Y8" s="83" t="s">
        <v>849</v>
      </c>
      <c r="Z8" s="83" t="s">
        <v>850</v>
      </c>
      <c r="AA8" s="891"/>
      <c r="AB8" s="83" t="s">
        <v>849</v>
      </c>
      <c r="AC8" s="83" t="s">
        <v>850</v>
      </c>
      <c r="AD8" s="891"/>
      <c r="AE8" s="83" t="s">
        <v>849</v>
      </c>
      <c r="AF8" s="83" t="s">
        <v>850</v>
      </c>
    </row>
    <row r="9" spans="1:32" ht="21" customHeight="1" x14ac:dyDescent="0.3">
      <c r="A9" s="576" t="s">
        <v>569</v>
      </c>
      <c r="B9" s="577" t="s">
        <v>866</v>
      </c>
      <c r="C9" s="578"/>
      <c r="D9" s="578"/>
      <c r="E9" s="578"/>
      <c r="F9" s="579"/>
      <c r="G9" s="579"/>
      <c r="H9" s="579"/>
      <c r="I9" s="579"/>
      <c r="J9" s="579"/>
      <c r="K9" s="579"/>
      <c r="L9" s="579"/>
      <c r="M9" s="580"/>
      <c r="N9" s="580"/>
      <c r="O9" s="581"/>
      <c r="P9" s="582"/>
      <c r="Q9" s="582"/>
      <c r="R9" s="582"/>
      <c r="S9" s="582"/>
      <c r="T9" s="582"/>
      <c r="U9" s="582"/>
      <c r="V9" s="582"/>
      <c r="W9" s="583"/>
      <c r="X9" s="578"/>
      <c r="Y9" s="578"/>
      <c r="Z9" s="578"/>
      <c r="AA9" s="578"/>
      <c r="AB9" s="578"/>
      <c r="AC9" s="578"/>
      <c r="AD9" s="578"/>
      <c r="AE9" s="578"/>
      <c r="AF9" s="578"/>
    </row>
    <row r="10" spans="1:32" ht="21" customHeight="1" x14ac:dyDescent="0.3">
      <c r="A10" s="584">
        <v>1</v>
      </c>
      <c r="B10" s="578" t="s">
        <v>867</v>
      </c>
      <c r="C10" s="578"/>
      <c r="D10" s="578"/>
      <c r="E10" s="578"/>
      <c r="F10" s="585"/>
      <c r="G10" s="585"/>
      <c r="H10" s="585"/>
      <c r="I10" s="585"/>
      <c r="J10" s="585"/>
      <c r="K10" s="585"/>
      <c r="L10" s="585"/>
      <c r="M10" s="586"/>
      <c r="N10" s="580"/>
      <c r="O10" s="587"/>
      <c r="P10" s="586"/>
      <c r="Q10" s="586"/>
      <c r="R10" s="586"/>
      <c r="S10" s="586"/>
      <c r="T10" s="586"/>
      <c r="U10" s="586"/>
      <c r="V10" s="586"/>
      <c r="W10" s="588"/>
      <c r="X10" s="578"/>
      <c r="Y10" s="578"/>
      <c r="Z10" s="578"/>
      <c r="AA10" s="578"/>
      <c r="AB10" s="578"/>
      <c r="AC10" s="578"/>
      <c r="AD10" s="578"/>
      <c r="AE10" s="578"/>
      <c r="AF10" s="578"/>
    </row>
    <row r="11" spans="1:32" ht="21" customHeight="1" x14ac:dyDescent="0.3">
      <c r="A11" s="584">
        <v>2</v>
      </c>
      <c r="B11" s="578" t="s">
        <v>868</v>
      </c>
      <c r="C11" s="578"/>
      <c r="D11" s="578"/>
      <c r="E11" s="578"/>
      <c r="F11" s="583"/>
      <c r="G11" s="583"/>
      <c r="H11" s="583"/>
      <c r="I11" s="583"/>
      <c r="J11" s="583"/>
      <c r="K11" s="583"/>
      <c r="L11" s="583"/>
      <c r="M11" s="589"/>
      <c r="N11" s="580"/>
      <c r="O11" s="590"/>
      <c r="P11" s="591"/>
      <c r="Q11" s="591"/>
      <c r="R11" s="591"/>
      <c r="S11" s="591"/>
      <c r="T11" s="591"/>
      <c r="U11" s="591"/>
      <c r="V11" s="591"/>
      <c r="W11" s="592"/>
      <c r="X11" s="578"/>
      <c r="Y11" s="578"/>
      <c r="Z11" s="578"/>
      <c r="AA11" s="578"/>
      <c r="AB11" s="578"/>
      <c r="AC11" s="578"/>
      <c r="AD11" s="578"/>
      <c r="AE11" s="578"/>
      <c r="AF11" s="578"/>
    </row>
    <row r="12" spans="1:32" ht="21" customHeight="1" x14ac:dyDescent="0.3">
      <c r="A12" s="584">
        <v>3</v>
      </c>
      <c r="B12" s="578" t="s">
        <v>869</v>
      </c>
      <c r="C12" s="578"/>
      <c r="D12" s="578"/>
      <c r="E12" s="578"/>
      <c r="F12" s="583"/>
      <c r="G12" s="583"/>
      <c r="H12" s="583"/>
      <c r="I12" s="583"/>
      <c r="J12" s="583"/>
      <c r="K12" s="583"/>
      <c r="L12" s="583"/>
      <c r="M12" s="589"/>
      <c r="N12" s="580"/>
      <c r="O12" s="590"/>
      <c r="P12" s="591"/>
      <c r="Q12" s="591"/>
      <c r="R12" s="591"/>
      <c r="S12" s="591"/>
      <c r="T12" s="591"/>
      <c r="U12" s="591"/>
      <c r="V12" s="591"/>
      <c r="W12" s="592"/>
      <c r="X12" s="578"/>
      <c r="Y12" s="578"/>
      <c r="Z12" s="578"/>
      <c r="AA12" s="578"/>
      <c r="AB12" s="578"/>
      <c r="AC12" s="578"/>
      <c r="AD12" s="578"/>
      <c r="AE12" s="578"/>
      <c r="AF12" s="578"/>
    </row>
    <row r="13" spans="1:32" ht="21" customHeight="1" x14ac:dyDescent="0.3">
      <c r="A13" s="584">
        <v>4</v>
      </c>
      <c r="B13" s="578" t="s">
        <v>870</v>
      </c>
      <c r="C13" s="578"/>
      <c r="D13" s="578"/>
      <c r="E13" s="578"/>
      <c r="F13" s="583"/>
      <c r="G13" s="583"/>
      <c r="H13" s="583"/>
      <c r="I13" s="583"/>
      <c r="J13" s="583"/>
      <c r="K13" s="583"/>
      <c r="L13" s="583"/>
      <c r="M13" s="589"/>
      <c r="N13" s="580"/>
      <c r="O13" s="590"/>
      <c r="P13" s="591"/>
      <c r="Q13" s="591"/>
      <c r="R13" s="591"/>
      <c r="S13" s="591"/>
      <c r="T13" s="591"/>
      <c r="U13" s="591"/>
      <c r="V13" s="591"/>
      <c r="W13" s="592"/>
      <c r="X13" s="578"/>
      <c r="Y13" s="578"/>
      <c r="Z13" s="578"/>
      <c r="AA13" s="578"/>
      <c r="AB13" s="578"/>
      <c r="AC13" s="578"/>
      <c r="AD13" s="578"/>
      <c r="AE13" s="578"/>
      <c r="AF13" s="578"/>
    </row>
    <row r="14" spans="1:32" ht="21" customHeight="1" x14ac:dyDescent="0.3">
      <c r="A14" s="593">
        <v>5</v>
      </c>
      <c r="B14" s="594" t="s">
        <v>871</v>
      </c>
      <c r="C14" s="578"/>
      <c r="D14" s="578"/>
      <c r="E14" s="578"/>
      <c r="F14" s="583"/>
      <c r="G14" s="583"/>
      <c r="H14" s="583"/>
      <c r="I14" s="583"/>
      <c r="J14" s="583"/>
      <c r="K14" s="583"/>
      <c r="L14" s="583"/>
      <c r="M14" s="589"/>
      <c r="N14" s="580"/>
      <c r="O14" s="590"/>
      <c r="P14" s="591"/>
      <c r="Q14" s="591"/>
      <c r="R14" s="591"/>
      <c r="S14" s="591"/>
      <c r="T14" s="591"/>
      <c r="U14" s="591"/>
      <c r="V14" s="591"/>
      <c r="W14" s="592"/>
      <c r="X14" s="578"/>
      <c r="Y14" s="578"/>
      <c r="Z14" s="578"/>
      <c r="AA14" s="578"/>
      <c r="AB14" s="578"/>
      <c r="AC14" s="578"/>
      <c r="AD14" s="578"/>
      <c r="AE14" s="578"/>
      <c r="AF14" s="578"/>
    </row>
    <row r="15" spans="1:32" ht="21" customHeight="1" x14ac:dyDescent="0.3">
      <c r="A15" s="584">
        <v>6</v>
      </c>
      <c r="B15" s="578" t="s">
        <v>872</v>
      </c>
      <c r="C15" s="578"/>
      <c r="D15" s="578"/>
      <c r="E15" s="578"/>
      <c r="F15" s="583"/>
      <c r="G15" s="583"/>
      <c r="H15" s="583"/>
      <c r="I15" s="583"/>
      <c r="J15" s="583"/>
      <c r="K15" s="583"/>
      <c r="L15" s="583"/>
      <c r="M15" s="589"/>
      <c r="N15" s="580"/>
      <c r="O15" s="590"/>
      <c r="P15" s="591"/>
      <c r="Q15" s="591"/>
      <c r="R15" s="591"/>
      <c r="S15" s="591"/>
      <c r="T15" s="591"/>
      <c r="U15" s="591"/>
      <c r="V15" s="591"/>
      <c r="W15" s="592"/>
      <c r="X15" s="578"/>
      <c r="Y15" s="578"/>
      <c r="Z15" s="578"/>
      <c r="AA15" s="578"/>
      <c r="AB15" s="578"/>
      <c r="AC15" s="578"/>
      <c r="AD15" s="578"/>
      <c r="AE15" s="578"/>
      <c r="AF15" s="578"/>
    </row>
    <row r="16" spans="1:32" ht="21" customHeight="1" x14ac:dyDescent="0.3">
      <c r="A16" s="584">
        <v>7</v>
      </c>
      <c r="B16" s="578" t="s">
        <v>332</v>
      </c>
      <c r="C16" s="578"/>
      <c r="D16" s="578"/>
      <c r="E16" s="578"/>
      <c r="F16" s="583"/>
      <c r="G16" s="583"/>
      <c r="H16" s="583"/>
      <c r="I16" s="583"/>
      <c r="J16" s="583"/>
      <c r="K16" s="583"/>
      <c r="L16" s="583"/>
      <c r="M16" s="589"/>
      <c r="N16" s="580"/>
      <c r="O16" s="590"/>
      <c r="P16" s="591"/>
      <c r="Q16" s="591"/>
      <c r="R16" s="591"/>
      <c r="S16" s="591"/>
      <c r="T16" s="591"/>
      <c r="U16" s="591"/>
      <c r="V16" s="591"/>
      <c r="W16" s="592"/>
      <c r="X16" s="578"/>
      <c r="Y16" s="578"/>
      <c r="Z16" s="578"/>
      <c r="AA16" s="578"/>
      <c r="AB16" s="578"/>
      <c r="AC16" s="578"/>
      <c r="AD16" s="578"/>
      <c r="AE16" s="578"/>
      <c r="AF16" s="578"/>
    </row>
    <row r="17" spans="1:32" ht="21" customHeight="1" x14ac:dyDescent="0.3">
      <c r="A17" s="584">
        <v>8</v>
      </c>
      <c r="B17" s="578" t="s">
        <v>332</v>
      </c>
      <c r="C17" s="578"/>
      <c r="D17" s="578"/>
      <c r="E17" s="578"/>
      <c r="F17" s="583"/>
      <c r="G17" s="583"/>
      <c r="H17" s="583"/>
      <c r="I17" s="583"/>
      <c r="J17" s="583"/>
      <c r="K17" s="583"/>
      <c r="L17" s="583"/>
      <c r="M17" s="589"/>
      <c r="N17" s="580"/>
      <c r="O17" s="590"/>
      <c r="P17" s="591"/>
      <c r="Q17" s="591"/>
      <c r="R17" s="591"/>
      <c r="S17" s="591"/>
      <c r="T17" s="591"/>
      <c r="U17" s="591"/>
      <c r="V17" s="591"/>
      <c r="W17" s="592"/>
      <c r="X17" s="578"/>
      <c r="Y17" s="578"/>
      <c r="Z17" s="578"/>
      <c r="AA17" s="578"/>
      <c r="AB17" s="578"/>
      <c r="AC17" s="578"/>
      <c r="AD17" s="578"/>
      <c r="AE17" s="578"/>
      <c r="AF17" s="578"/>
    </row>
    <row r="18" spans="1:32" ht="21" customHeight="1" x14ac:dyDescent="0.3">
      <c r="A18" s="576" t="s">
        <v>873</v>
      </c>
      <c r="B18" s="577" t="s">
        <v>874</v>
      </c>
      <c r="C18" s="578"/>
      <c r="D18" s="578"/>
      <c r="E18" s="578"/>
      <c r="F18" s="583"/>
      <c r="G18" s="583"/>
      <c r="H18" s="583"/>
      <c r="I18" s="583"/>
      <c r="J18" s="583"/>
      <c r="K18" s="583"/>
      <c r="L18" s="583"/>
      <c r="M18" s="589"/>
      <c r="N18" s="580"/>
      <c r="O18" s="590"/>
      <c r="P18" s="591"/>
      <c r="Q18" s="591"/>
      <c r="R18" s="591"/>
      <c r="S18" s="591"/>
      <c r="T18" s="591"/>
      <c r="U18" s="591"/>
      <c r="V18" s="591"/>
      <c r="W18" s="592"/>
      <c r="X18" s="578"/>
      <c r="Y18" s="578"/>
      <c r="Z18" s="578"/>
      <c r="AA18" s="578"/>
      <c r="AB18" s="578"/>
      <c r="AC18" s="578"/>
      <c r="AD18" s="578"/>
      <c r="AE18" s="578"/>
      <c r="AF18" s="578"/>
    </row>
    <row r="19" spans="1:32" ht="21" customHeight="1" x14ac:dyDescent="0.3">
      <c r="A19" s="584">
        <v>1</v>
      </c>
      <c r="B19" s="578" t="s">
        <v>875</v>
      </c>
      <c r="C19" s="578"/>
      <c r="D19" s="578"/>
      <c r="E19" s="578"/>
      <c r="F19" s="583"/>
      <c r="G19" s="583"/>
      <c r="H19" s="583"/>
      <c r="I19" s="583"/>
      <c r="J19" s="583"/>
      <c r="K19" s="583"/>
      <c r="L19" s="583"/>
      <c r="M19" s="580"/>
      <c r="N19" s="580"/>
      <c r="O19" s="595"/>
      <c r="P19" s="595"/>
      <c r="Q19" s="595"/>
      <c r="R19" s="595"/>
      <c r="S19" s="595"/>
      <c r="T19" s="595"/>
      <c r="U19" s="595"/>
      <c r="V19" s="595"/>
      <c r="W19" s="595"/>
      <c r="X19" s="578"/>
      <c r="Y19" s="578"/>
      <c r="Z19" s="578"/>
      <c r="AA19" s="578"/>
      <c r="AB19" s="578"/>
      <c r="AC19" s="578"/>
      <c r="AD19" s="578"/>
      <c r="AE19" s="578"/>
      <c r="AF19" s="578"/>
    </row>
    <row r="20" spans="1:32" ht="21" customHeight="1" x14ac:dyDescent="0.3">
      <c r="A20" s="584">
        <v>2</v>
      </c>
      <c r="B20" s="578" t="s">
        <v>876</v>
      </c>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row>
    <row r="21" spans="1:32" ht="21" customHeight="1" x14ac:dyDescent="0.3">
      <c r="A21" s="584">
        <v>3</v>
      </c>
      <c r="B21" s="578" t="s">
        <v>877</v>
      </c>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row>
    <row r="22" spans="1:32" ht="21" customHeight="1" x14ac:dyDescent="0.3">
      <c r="A22" s="584">
        <v>4</v>
      </c>
      <c r="B22" s="578" t="s">
        <v>878</v>
      </c>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row>
    <row r="23" spans="1:32" ht="21" customHeight="1" x14ac:dyDescent="0.3">
      <c r="A23" s="584">
        <v>5</v>
      </c>
      <c r="B23" s="578" t="s">
        <v>879</v>
      </c>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row>
    <row r="24" spans="1:32" ht="21" customHeight="1" x14ac:dyDescent="0.3">
      <c r="A24" s="584">
        <v>6</v>
      </c>
      <c r="B24" s="578" t="s">
        <v>880</v>
      </c>
      <c r="C24" s="578"/>
      <c r="D24" s="578"/>
      <c r="E24" s="578"/>
      <c r="F24" s="578"/>
      <c r="G24" s="578"/>
      <c r="H24" s="578"/>
      <c r="I24" s="578"/>
      <c r="J24" s="578"/>
      <c r="K24" s="578"/>
      <c r="L24" s="578"/>
      <c r="M24" s="578"/>
      <c r="N24" s="578"/>
      <c r="O24" s="578"/>
      <c r="P24" s="578"/>
      <c r="Q24" s="578"/>
      <c r="R24" s="578"/>
      <c r="S24" s="578"/>
      <c r="T24" s="578"/>
      <c r="U24" s="578"/>
      <c r="V24" s="578"/>
      <c r="W24" s="578"/>
      <c r="X24" s="578"/>
      <c r="Y24" s="578"/>
      <c r="Z24" s="578"/>
      <c r="AA24" s="578"/>
      <c r="AB24" s="578"/>
      <c r="AC24" s="578"/>
      <c r="AD24" s="578"/>
      <c r="AE24" s="578"/>
      <c r="AF24" s="578"/>
    </row>
    <row r="25" spans="1:32" ht="21" customHeight="1" x14ac:dyDescent="0.3">
      <c r="A25" s="584">
        <v>7</v>
      </c>
      <c r="B25" s="578" t="s">
        <v>881</v>
      </c>
      <c r="C25" s="578"/>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row>
    <row r="26" spans="1:32" ht="21" customHeight="1" x14ac:dyDescent="0.3">
      <c r="A26" s="584">
        <v>8</v>
      </c>
      <c r="B26" s="578" t="s">
        <v>332</v>
      </c>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row>
    <row r="27" spans="1:32" ht="21" customHeight="1" x14ac:dyDescent="0.3">
      <c r="A27" s="584">
        <v>9</v>
      </c>
      <c r="B27" s="578" t="s">
        <v>806</v>
      </c>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row>
    <row r="29" spans="1:32" ht="15.75" x14ac:dyDescent="0.2">
      <c r="I29" s="118"/>
      <c r="J29" s="535"/>
      <c r="K29" s="535"/>
      <c r="L29" s="535"/>
      <c r="W29" s="852"/>
      <c r="X29" s="852"/>
      <c r="Y29" s="852"/>
      <c r="Z29" s="852"/>
      <c r="AA29" s="852"/>
      <c r="AB29" s="852"/>
      <c r="AC29" s="852"/>
      <c r="AD29" s="852"/>
    </row>
    <row r="30" spans="1:32" ht="15.75" x14ac:dyDescent="0.2">
      <c r="E30" s="118"/>
      <c r="J30" s="535"/>
      <c r="K30" s="535"/>
      <c r="L30" s="535"/>
      <c r="W30" s="853"/>
      <c r="X30" s="853"/>
      <c r="Y30" s="853"/>
      <c r="Z30" s="853"/>
      <c r="AA30" s="853"/>
      <c r="AB30" s="853"/>
      <c r="AC30" s="853"/>
      <c r="AD30" s="853"/>
    </row>
  </sheetData>
  <mergeCells count="39">
    <mergeCell ref="Q6:S6"/>
    <mergeCell ref="T6:V6"/>
    <mergeCell ref="W6:Z6"/>
    <mergeCell ref="AA6:AC6"/>
    <mergeCell ref="R7:S7"/>
    <mergeCell ref="Q7:Q8"/>
    <mergeCell ref="C7:C8"/>
    <mergeCell ref="D7:D8"/>
    <mergeCell ref="E7:F7"/>
    <mergeCell ref="G7:G8"/>
    <mergeCell ref="H7:I7"/>
    <mergeCell ref="J7:J8"/>
    <mergeCell ref="K7:L7"/>
    <mergeCell ref="M7:M8"/>
    <mergeCell ref="N7:N8"/>
    <mergeCell ref="O7:P7"/>
    <mergeCell ref="W30:AD30"/>
    <mergeCell ref="AA7:AA8"/>
    <mergeCell ref="T7:T8"/>
    <mergeCell ref="U7:V7"/>
    <mergeCell ref="W7:W8"/>
    <mergeCell ref="X7:X8"/>
    <mergeCell ref="Y7:Z7"/>
    <mergeCell ref="AD1:AF1"/>
    <mergeCell ref="AB7:AC7"/>
    <mergeCell ref="AD7:AD8"/>
    <mergeCell ref="AE7:AF7"/>
    <mergeCell ref="W29:AD29"/>
    <mergeCell ref="AD6:AF6"/>
    <mergeCell ref="A3:AF3"/>
    <mergeCell ref="A5:A8"/>
    <mergeCell ref="B5:B8"/>
    <mergeCell ref="C5:L5"/>
    <mergeCell ref="M5:V5"/>
    <mergeCell ref="W5:AF5"/>
    <mergeCell ref="C6:F6"/>
    <mergeCell ref="G6:I6"/>
    <mergeCell ref="J6:L6"/>
    <mergeCell ref="M6:P6"/>
  </mergeCells>
  <printOptions horizontalCentered="1"/>
  <pageMargins left="0.31496062992125984" right="0.23622047244094491" top="0.39370078740157483" bottom="0.35433070866141736" header="0.31496062992125984" footer="0.31496062992125984"/>
  <pageSetup paperSize="8"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opLeftCell="A7" zoomScale="89" zoomScaleNormal="89" workbookViewId="0">
      <selection activeCell="V4" sqref="V4"/>
    </sheetView>
  </sheetViews>
  <sheetFormatPr defaultColWidth="9.125" defaultRowHeight="18.75" x14ac:dyDescent="0.3"/>
  <cols>
    <col min="1" max="1" width="5.625" style="170" customWidth="1"/>
    <col min="2" max="2" width="19" style="170" customWidth="1"/>
    <col min="3" max="3" width="24.75" style="170" customWidth="1"/>
    <col min="4" max="4" width="32" style="170" hidden="1" customWidth="1"/>
    <col min="5" max="5" width="1" style="170" hidden="1" customWidth="1"/>
    <col min="6" max="6" width="21.375" style="170" customWidth="1"/>
    <col min="7" max="7" width="21.25" style="170" hidden="1" customWidth="1"/>
    <col min="8" max="8" width="0.125" style="170" customWidth="1"/>
    <col min="9" max="11" width="12" style="170" customWidth="1"/>
    <col min="12" max="12" width="14.375" style="170" hidden="1" customWidth="1"/>
    <col min="13" max="17" width="13.375" style="170" hidden="1" customWidth="1"/>
    <col min="18" max="18" width="17.75" style="170" customWidth="1"/>
    <col min="19" max="20" width="13" style="170" customWidth="1"/>
    <col min="21" max="21" width="11.75" style="170" customWidth="1"/>
    <col min="22" max="256" width="9.125" style="170"/>
    <col min="257" max="257" width="5.625" style="170" customWidth="1"/>
    <col min="258" max="258" width="20.625" style="170" customWidth="1"/>
    <col min="259" max="259" width="26.25" style="170" customWidth="1"/>
    <col min="260" max="261" width="0" style="170" hidden="1" customWidth="1"/>
    <col min="262" max="262" width="21" style="170" customWidth="1"/>
    <col min="263" max="263" width="0" style="170" hidden="1" customWidth="1"/>
    <col min="264" max="264" width="0.125" style="170" customWidth="1"/>
    <col min="265" max="265" width="12.75" style="170" customWidth="1"/>
    <col min="266" max="266" width="10.875" style="170" customWidth="1"/>
    <col min="267" max="267" width="10.375" style="170" customWidth="1"/>
    <col min="268" max="273" width="0" style="170" hidden="1" customWidth="1"/>
    <col min="274" max="274" width="17.75" style="170" customWidth="1"/>
    <col min="275" max="275" width="13.375" style="170" customWidth="1"/>
    <col min="276" max="277" width="14.125" style="170" customWidth="1"/>
    <col min="278" max="512" width="9.125" style="170"/>
    <col min="513" max="513" width="5.625" style="170" customWidth="1"/>
    <col min="514" max="514" width="20.625" style="170" customWidth="1"/>
    <col min="515" max="515" width="26.25" style="170" customWidth="1"/>
    <col min="516" max="517" width="0" style="170" hidden="1" customWidth="1"/>
    <col min="518" max="518" width="21" style="170" customWidth="1"/>
    <col min="519" max="519" width="0" style="170" hidden="1" customWidth="1"/>
    <col min="520" max="520" width="0.125" style="170" customWidth="1"/>
    <col min="521" max="521" width="12.75" style="170" customWidth="1"/>
    <col min="522" max="522" width="10.875" style="170" customWidth="1"/>
    <col min="523" max="523" width="10.375" style="170" customWidth="1"/>
    <col min="524" max="529" width="0" style="170" hidden="1" customWidth="1"/>
    <col min="530" max="530" width="17.75" style="170" customWidth="1"/>
    <col min="531" max="531" width="13.375" style="170" customWidth="1"/>
    <col min="532" max="533" width="14.125" style="170" customWidth="1"/>
    <col min="534" max="768" width="9.125" style="170"/>
    <col min="769" max="769" width="5.625" style="170" customWidth="1"/>
    <col min="770" max="770" width="20.625" style="170" customWidth="1"/>
    <col min="771" max="771" width="26.25" style="170" customWidth="1"/>
    <col min="772" max="773" width="0" style="170" hidden="1" customWidth="1"/>
    <col min="774" max="774" width="21" style="170" customWidth="1"/>
    <col min="775" max="775" width="0" style="170" hidden="1" customWidth="1"/>
    <col min="776" max="776" width="0.125" style="170" customWidth="1"/>
    <col min="777" max="777" width="12.75" style="170" customWidth="1"/>
    <col min="778" max="778" width="10.875" style="170" customWidth="1"/>
    <col min="779" max="779" width="10.375" style="170" customWidth="1"/>
    <col min="780" max="785" width="0" style="170" hidden="1" customWidth="1"/>
    <col min="786" max="786" width="17.75" style="170" customWidth="1"/>
    <col min="787" max="787" width="13.375" style="170" customWidth="1"/>
    <col min="788" max="789" width="14.125" style="170" customWidth="1"/>
    <col min="790" max="1024" width="9.125" style="170"/>
    <col min="1025" max="1025" width="5.625" style="170" customWidth="1"/>
    <col min="1026" max="1026" width="20.625" style="170" customWidth="1"/>
    <col min="1027" max="1027" width="26.25" style="170" customWidth="1"/>
    <col min="1028" max="1029" width="0" style="170" hidden="1" customWidth="1"/>
    <col min="1030" max="1030" width="21" style="170" customWidth="1"/>
    <col min="1031" max="1031" width="0" style="170" hidden="1" customWidth="1"/>
    <col min="1032" max="1032" width="0.125" style="170" customWidth="1"/>
    <col min="1033" max="1033" width="12.75" style="170" customWidth="1"/>
    <col min="1034" max="1034" width="10.875" style="170" customWidth="1"/>
    <col min="1035" max="1035" width="10.375" style="170" customWidth="1"/>
    <col min="1036" max="1041" width="0" style="170" hidden="1" customWidth="1"/>
    <col min="1042" max="1042" width="17.75" style="170" customWidth="1"/>
    <col min="1043" max="1043" width="13.375" style="170" customWidth="1"/>
    <col min="1044" max="1045" width="14.125" style="170" customWidth="1"/>
    <col min="1046" max="1280" width="9.125" style="170"/>
    <col min="1281" max="1281" width="5.625" style="170" customWidth="1"/>
    <col min="1282" max="1282" width="20.625" style="170" customWidth="1"/>
    <col min="1283" max="1283" width="26.25" style="170" customWidth="1"/>
    <col min="1284" max="1285" width="0" style="170" hidden="1" customWidth="1"/>
    <col min="1286" max="1286" width="21" style="170" customWidth="1"/>
    <col min="1287" max="1287" width="0" style="170" hidden="1" customWidth="1"/>
    <col min="1288" max="1288" width="0.125" style="170" customWidth="1"/>
    <col min="1289" max="1289" width="12.75" style="170" customWidth="1"/>
    <col min="1290" max="1290" width="10.875" style="170" customWidth="1"/>
    <col min="1291" max="1291" width="10.375" style="170" customWidth="1"/>
    <col min="1292" max="1297" width="0" style="170" hidden="1" customWidth="1"/>
    <col min="1298" max="1298" width="17.75" style="170" customWidth="1"/>
    <col min="1299" max="1299" width="13.375" style="170" customWidth="1"/>
    <col min="1300" max="1301" width="14.125" style="170" customWidth="1"/>
    <col min="1302" max="1536" width="9.125" style="170"/>
    <col min="1537" max="1537" width="5.625" style="170" customWidth="1"/>
    <col min="1538" max="1538" width="20.625" style="170" customWidth="1"/>
    <col min="1539" max="1539" width="26.25" style="170" customWidth="1"/>
    <col min="1540" max="1541" width="0" style="170" hidden="1" customWidth="1"/>
    <col min="1542" max="1542" width="21" style="170" customWidth="1"/>
    <col min="1543" max="1543" width="0" style="170" hidden="1" customWidth="1"/>
    <col min="1544" max="1544" width="0.125" style="170" customWidth="1"/>
    <col min="1545" max="1545" width="12.75" style="170" customWidth="1"/>
    <col min="1546" max="1546" width="10.875" style="170" customWidth="1"/>
    <col min="1547" max="1547" width="10.375" style="170" customWidth="1"/>
    <col min="1548" max="1553" width="0" style="170" hidden="1" customWidth="1"/>
    <col min="1554" max="1554" width="17.75" style="170" customWidth="1"/>
    <col min="1555" max="1555" width="13.375" style="170" customWidth="1"/>
    <col min="1556" max="1557" width="14.125" style="170" customWidth="1"/>
    <col min="1558" max="1792" width="9.125" style="170"/>
    <col min="1793" max="1793" width="5.625" style="170" customWidth="1"/>
    <col min="1794" max="1794" width="20.625" style="170" customWidth="1"/>
    <col min="1795" max="1795" width="26.25" style="170" customWidth="1"/>
    <col min="1796" max="1797" width="0" style="170" hidden="1" customWidth="1"/>
    <col min="1798" max="1798" width="21" style="170" customWidth="1"/>
    <col min="1799" max="1799" width="0" style="170" hidden="1" customWidth="1"/>
    <col min="1800" max="1800" width="0.125" style="170" customWidth="1"/>
    <col min="1801" max="1801" width="12.75" style="170" customWidth="1"/>
    <col min="1802" max="1802" width="10.875" style="170" customWidth="1"/>
    <col min="1803" max="1803" width="10.375" style="170" customWidth="1"/>
    <col min="1804" max="1809" width="0" style="170" hidden="1" customWidth="1"/>
    <col min="1810" max="1810" width="17.75" style="170" customWidth="1"/>
    <col min="1811" max="1811" width="13.375" style="170" customWidth="1"/>
    <col min="1812" max="1813" width="14.125" style="170" customWidth="1"/>
    <col min="1814" max="2048" width="9.125" style="170"/>
    <col min="2049" max="2049" width="5.625" style="170" customWidth="1"/>
    <col min="2050" max="2050" width="20.625" style="170" customWidth="1"/>
    <col min="2051" max="2051" width="26.25" style="170" customWidth="1"/>
    <col min="2052" max="2053" width="0" style="170" hidden="1" customWidth="1"/>
    <col min="2054" max="2054" width="21" style="170" customWidth="1"/>
    <col min="2055" max="2055" width="0" style="170" hidden="1" customWidth="1"/>
    <col min="2056" max="2056" width="0.125" style="170" customWidth="1"/>
    <col min="2057" max="2057" width="12.75" style="170" customWidth="1"/>
    <col min="2058" max="2058" width="10.875" style="170" customWidth="1"/>
    <col min="2059" max="2059" width="10.375" style="170" customWidth="1"/>
    <col min="2060" max="2065" width="0" style="170" hidden="1" customWidth="1"/>
    <col min="2066" max="2066" width="17.75" style="170" customWidth="1"/>
    <col min="2067" max="2067" width="13.375" style="170" customWidth="1"/>
    <col min="2068" max="2069" width="14.125" style="170" customWidth="1"/>
    <col min="2070" max="2304" width="9.125" style="170"/>
    <col min="2305" max="2305" width="5.625" style="170" customWidth="1"/>
    <col min="2306" max="2306" width="20.625" style="170" customWidth="1"/>
    <col min="2307" max="2307" width="26.25" style="170" customWidth="1"/>
    <col min="2308" max="2309" width="0" style="170" hidden="1" customWidth="1"/>
    <col min="2310" max="2310" width="21" style="170" customWidth="1"/>
    <col min="2311" max="2311" width="0" style="170" hidden="1" customWidth="1"/>
    <col min="2312" max="2312" width="0.125" style="170" customWidth="1"/>
    <col min="2313" max="2313" width="12.75" style="170" customWidth="1"/>
    <col min="2314" max="2314" width="10.875" style="170" customWidth="1"/>
    <col min="2315" max="2315" width="10.375" style="170" customWidth="1"/>
    <col min="2316" max="2321" width="0" style="170" hidden="1" customWidth="1"/>
    <col min="2322" max="2322" width="17.75" style="170" customWidth="1"/>
    <col min="2323" max="2323" width="13.375" style="170" customWidth="1"/>
    <col min="2324" max="2325" width="14.125" style="170" customWidth="1"/>
    <col min="2326" max="2560" width="9.125" style="170"/>
    <col min="2561" max="2561" width="5.625" style="170" customWidth="1"/>
    <col min="2562" max="2562" width="20.625" style="170" customWidth="1"/>
    <col min="2563" max="2563" width="26.25" style="170" customWidth="1"/>
    <col min="2564" max="2565" width="0" style="170" hidden="1" customWidth="1"/>
    <col min="2566" max="2566" width="21" style="170" customWidth="1"/>
    <col min="2567" max="2567" width="0" style="170" hidden="1" customWidth="1"/>
    <col min="2568" max="2568" width="0.125" style="170" customWidth="1"/>
    <col min="2569" max="2569" width="12.75" style="170" customWidth="1"/>
    <col min="2570" max="2570" width="10.875" style="170" customWidth="1"/>
    <col min="2571" max="2571" width="10.375" style="170" customWidth="1"/>
    <col min="2572" max="2577" width="0" style="170" hidden="1" customWidth="1"/>
    <col min="2578" max="2578" width="17.75" style="170" customWidth="1"/>
    <col min="2579" max="2579" width="13.375" style="170" customWidth="1"/>
    <col min="2580" max="2581" width="14.125" style="170" customWidth="1"/>
    <col min="2582" max="2816" width="9.125" style="170"/>
    <col min="2817" max="2817" width="5.625" style="170" customWidth="1"/>
    <col min="2818" max="2818" width="20.625" style="170" customWidth="1"/>
    <col min="2819" max="2819" width="26.25" style="170" customWidth="1"/>
    <col min="2820" max="2821" width="0" style="170" hidden="1" customWidth="1"/>
    <col min="2822" max="2822" width="21" style="170" customWidth="1"/>
    <col min="2823" max="2823" width="0" style="170" hidden="1" customWidth="1"/>
    <col min="2824" max="2824" width="0.125" style="170" customWidth="1"/>
    <col min="2825" max="2825" width="12.75" style="170" customWidth="1"/>
    <col min="2826" max="2826" width="10.875" style="170" customWidth="1"/>
    <col min="2827" max="2827" width="10.375" style="170" customWidth="1"/>
    <col min="2828" max="2833" width="0" style="170" hidden="1" customWidth="1"/>
    <col min="2834" max="2834" width="17.75" style="170" customWidth="1"/>
    <col min="2835" max="2835" width="13.375" style="170" customWidth="1"/>
    <col min="2836" max="2837" width="14.125" style="170" customWidth="1"/>
    <col min="2838" max="3072" width="9.125" style="170"/>
    <col min="3073" max="3073" width="5.625" style="170" customWidth="1"/>
    <col min="3074" max="3074" width="20.625" style="170" customWidth="1"/>
    <col min="3075" max="3075" width="26.25" style="170" customWidth="1"/>
    <col min="3076" max="3077" width="0" style="170" hidden="1" customWidth="1"/>
    <col min="3078" max="3078" width="21" style="170" customWidth="1"/>
    <col min="3079" max="3079" width="0" style="170" hidden="1" customWidth="1"/>
    <col min="3080" max="3080" width="0.125" style="170" customWidth="1"/>
    <col min="3081" max="3081" width="12.75" style="170" customWidth="1"/>
    <col min="3082" max="3082" width="10.875" style="170" customWidth="1"/>
    <col min="3083" max="3083" width="10.375" style="170" customWidth="1"/>
    <col min="3084" max="3089" width="0" style="170" hidden="1" customWidth="1"/>
    <col min="3090" max="3090" width="17.75" style="170" customWidth="1"/>
    <col min="3091" max="3091" width="13.375" style="170" customWidth="1"/>
    <col min="3092" max="3093" width="14.125" style="170" customWidth="1"/>
    <col min="3094" max="3328" width="9.125" style="170"/>
    <col min="3329" max="3329" width="5.625" style="170" customWidth="1"/>
    <col min="3330" max="3330" width="20.625" style="170" customWidth="1"/>
    <col min="3331" max="3331" width="26.25" style="170" customWidth="1"/>
    <col min="3332" max="3333" width="0" style="170" hidden="1" customWidth="1"/>
    <col min="3334" max="3334" width="21" style="170" customWidth="1"/>
    <col min="3335" max="3335" width="0" style="170" hidden="1" customWidth="1"/>
    <col min="3336" max="3336" width="0.125" style="170" customWidth="1"/>
    <col min="3337" max="3337" width="12.75" style="170" customWidth="1"/>
    <col min="3338" max="3338" width="10.875" style="170" customWidth="1"/>
    <col min="3339" max="3339" width="10.375" style="170" customWidth="1"/>
    <col min="3340" max="3345" width="0" style="170" hidden="1" customWidth="1"/>
    <col min="3346" max="3346" width="17.75" style="170" customWidth="1"/>
    <col min="3347" max="3347" width="13.375" style="170" customWidth="1"/>
    <col min="3348" max="3349" width="14.125" style="170" customWidth="1"/>
    <col min="3350" max="3584" width="9.125" style="170"/>
    <col min="3585" max="3585" width="5.625" style="170" customWidth="1"/>
    <col min="3586" max="3586" width="20.625" style="170" customWidth="1"/>
    <col min="3587" max="3587" width="26.25" style="170" customWidth="1"/>
    <col min="3588" max="3589" width="0" style="170" hidden="1" customWidth="1"/>
    <col min="3590" max="3590" width="21" style="170" customWidth="1"/>
    <col min="3591" max="3591" width="0" style="170" hidden="1" customWidth="1"/>
    <col min="3592" max="3592" width="0.125" style="170" customWidth="1"/>
    <col min="3593" max="3593" width="12.75" style="170" customWidth="1"/>
    <col min="3594" max="3594" width="10.875" style="170" customWidth="1"/>
    <col min="3595" max="3595" width="10.375" style="170" customWidth="1"/>
    <col min="3596" max="3601" width="0" style="170" hidden="1" customWidth="1"/>
    <col min="3602" max="3602" width="17.75" style="170" customWidth="1"/>
    <col min="3603" max="3603" width="13.375" style="170" customWidth="1"/>
    <col min="3604" max="3605" width="14.125" style="170" customWidth="1"/>
    <col min="3606" max="3840" width="9.125" style="170"/>
    <col min="3841" max="3841" width="5.625" style="170" customWidth="1"/>
    <col min="3842" max="3842" width="20.625" style="170" customWidth="1"/>
    <col min="3843" max="3843" width="26.25" style="170" customWidth="1"/>
    <col min="3844" max="3845" width="0" style="170" hidden="1" customWidth="1"/>
    <col min="3846" max="3846" width="21" style="170" customWidth="1"/>
    <col min="3847" max="3847" width="0" style="170" hidden="1" customWidth="1"/>
    <col min="3848" max="3848" width="0.125" style="170" customWidth="1"/>
    <col min="3849" max="3849" width="12.75" style="170" customWidth="1"/>
    <col min="3850" max="3850" width="10.875" style="170" customWidth="1"/>
    <col min="3851" max="3851" width="10.375" style="170" customWidth="1"/>
    <col min="3852" max="3857" width="0" style="170" hidden="1" customWidth="1"/>
    <col min="3858" max="3858" width="17.75" style="170" customWidth="1"/>
    <col min="3859" max="3859" width="13.375" style="170" customWidth="1"/>
    <col min="3860" max="3861" width="14.125" style="170" customWidth="1"/>
    <col min="3862" max="4096" width="9.125" style="170"/>
    <col min="4097" max="4097" width="5.625" style="170" customWidth="1"/>
    <col min="4098" max="4098" width="20.625" style="170" customWidth="1"/>
    <col min="4099" max="4099" width="26.25" style="170" customWidth="1"/>
    <col min="4100" max="4101" width="0" style="170" hidden="1" customWidth="1"/>
    <col min="4102" max="4102" width="21" style="170" customWidth="1"/>
    <col min="4103" max="4103" width="0" style="170" hidden="1" customWidth="1"/>
    <col min="4104" max="4104" width="0.125" style="170" customWidth="1"/>
    <col min="4105" max="4105" width="12.75" style="170" customWidth="1"/>
    <col min="4106" max="4106" width="10.875" style="170" customWidth="1"/>
    <col min="4107" max="4107" width="10.375" style="170" customWidth="1"/>
    <col min="4108" max="4113" width="0" style="170" hidden="1" customWidth="1"/>
    <col min="4114" max="4114" width="17.75" style="170" customWidth="1"/>
    <col min="4115" max="4115" width="13.375" style="170" customWidth="1"/>
    <col min="4116" max="4117" width="14.125" style="170" customWidth="1"/>
    <col min="4118" max="4352" width="9.125" style="170"/>
    <col min="4353" max="4353" width="5.625" style="170" customWidth="1"/>
    <col min="4354" max="4354" width="20.625" style="170" customWidth="1"/>
    <col min="4355" max="4355" width="26.25" style="170" customWidth="1"/>
    <col min="4356" max="4357" width="0" style="170" hidden="1" customWidth="1"/>
    <col min="4358" max="4358" width="21" style="170" customWidth="1"/>
    <col min="4359" max="4359" width="0" style="170" hidden="1" customWidth="1"/>
    <col min="4360" max="4360" width="0.125" style="170" customWidth="1"/>
    <col min="4361" max="4361" width="12.75" style="170" customWidth="1"/>
    <col min="4362" max="4362" width="10.875" style="170" customWidth="1"/>
    <col min="4363" max="4363" width="10.375" style="170" customWidth="1"/>
    <col min="4364" max="4369" width="0" style="170" hidden="1" customWidth="1"/>
    <col min="4370" max="4370" width="17.75" style="170" customWidth="1"/>
    <col min="4371" max="4371" width="13.375" style="170" customWidth="1"/>
    <col min="4372" max="4373" width="14.125" style="170" customWidth="1"/>
    <col min="4374" max="4608" width="9.125" style="170"/>
    <col min="4609" max="4609" width="5.625" style="170" customWidth="1"/>
    <col min="4610" max="4610" width="20.625" style="170" customWidth="1"/>
    <col min="4611" max="4611" width="26.25" style="170" customWidth="1"/>
    <col min="4612" max="4613" width="0" style="170" hidden="1" customWidth="1"/>
    <col min="4614" max="4614" width="21" style="170" customWidth="1"/>
    <col min="4615" max="4615" width="0" style="170" hidden="1" customWidth="1"/>
    <col min="4616" max="4616" width="0.125" style="170" customWidth="1"/>
    <col min="4617" max="4617" width="12.75" style="170" customWidth="1"/>
    <col min="4618" max="4618" width="10.875" style="170" customWidth="1"/>
    <col min="4619" max="4619" width="10.375" style="170" customWidth="1"/>
    <col min="4620" max="4625" width="0" style="170" hidden="1" customWidth="1"/>
    <col min="4626" max="4626" width="17.75" style="170" customWidth="1"/>
    <col min="4627" max="4627" width="13.375" style="170" customWidth="1"/>
    <col min="4628" max="4629" width="14.125" style="170" customWidth="1"/>
    <col min="4630" max="4864" width="9.125" style="170"/>
    <col min="4865" max="4865" width="5.625" style="170" customWidth="1"/>
    <col min="4866" max="4866" width="20.625" style="170" customWidth="1"/>
    <col min="4867" max="4867" width="26.25" style="170" customWidth="1"/>
    <col min="4868" max="4869" width="0" style="170" hidden="1" customWidth="1"/>
    <col min="4870" max="4870" width="21" style="170" customWidth="1"/>
    <col min="4871" max="4871" width="0" style="170" hidden="1" customWidth="1"/>
    <col min="4872" max="4872" width="0.125" style="170" customWidth="1"/>
    <col min="4873" max="4873" width="12.75" style="170" customWidth="1"/>
    <col min="4874" max="4874" width="10.875" style="170" customWidth="1"/>
    <col min="4875" max="4875" width="10.375" style="170" customWidth="1"/>
    <col min="4876" max="4881" width="0" style="170" hidden="1" customWidth="1"/>
    <col min="4882" max="4882" width="17.75" style="170" customWidth="1"/>
    <col min="4883" max="4883" width="13.375" style="170" customWidth="1"/>
    <col min="4884" max="4885" width="14.125" style="170" customWidth="1"/>
    <col min="4886" max="5120" width="9.125" style="170"/>
    <col min="5121" max="5121" width="5.625" style="170" customWidth="1"/>
    <col min="5122" max="5122" width="20.625" style="170" customWidth="1"/>
    <col min="5123" max="5123" width="26.25" style="170" customWidth="1"/>
    <col min="5124" max="5125" width="0" style="170" hidden="1" customWidth="1"/>
    <col min="5126" max="5126" width="21" style="170" customWidth="1"/>
    <col min="5127" max="5127" width="0" style="170" hidden="1" customWidth="1"/>
    <col min="5128" max="5128" width="0.125" style="170" customWidth="1"/>
    <col min="5129" max="5129" width="12.75" style="170" customWidth="1"/>
    <col min="5130" max="5130" width="10.875" style="170" customWidth="1"/>
    <col min="5131" max="5131" width="10.375" style="170" customWidth="1"/>
    <col min="5132" max="5137" width="0" style="170" hidden="1" customWidth="1"/>
    <col min="5138" max="5138" width="17.75" style="170" customWidth="1"/>
    <col min="5139" max="5139" width="13.375" style="170" customWidth="1"/>
    <col min="5140" max="5141" width="14.125" style="170" customWidth="1"/>
    <col min="5142" max="5376" width="9.125" style="170"/>
    <col min="5377" max="5377" width="5.625" style="170" customWidth="1"/>
    <col min="5378" max="5378" width="20.625" style="170" customWidth="1"/>
    <col min="5379" max="5379" width="26.25" style="170" customWidth="1"/>
    <col min="5380" max="5381" width="0" style="170" hidden="1" customWidth="1"/>
    <col min="5382" max="5382" width="21" style="170" customWidth="1"/>
    <col min="5383" max="5383" width="0" style="170" hidden="1" customWidth="1"/>
    <col min="5384" max="5384" width="0.125" style="170" customWidth="1"/>
    <col min="5385" max="5385" width="12.75" style="170" customWidth="1"/>
    <col min="5386" max="5386" width="10.875" style="170" customWidth="1"/>
    <col min="5387" max="5387" width="10.375" style="170" customWidth="1"/>
    <col min="5388" max="5393" width="0" style="170" hidden="1" customWidth="1"/>
    <col min="5394" max="5394" width="17.75" style="170" customWidth="1"/>
    <col min="5395" max="5395" width="13.375" style="170" customWidth="1"/>
    <col min="5396" max="5397" width="14.125" style="170" customWidth="1"/>
    <col min="5398" max="5632" width="9.125" style="170"/>
    <col min="5633" max="5633" width="5.625" style="170" customWidth="1"/>
    <col min="5634" max="5634" width="20.625" style="170" customWidth="1"/>
    <col min="5635" max="5635" width="26.25" style="170" customWidth="1"/>
    <col min="5636" max="5637" width="0" style="170" hidden="1" customWidth="1"/>
    <col min="5638" max="5638" width="21" style="170" customWidth="1"/>
    <col min="5639" max="5639" width="0" style="170" hidden="1" customWidth="1"/>
    <col min="5640" max="5640" width="0.125" style="170" customWidth="1"/>
    <col min="5641" max="5641" width="12.75" style="170" customWidth="1"/>
    <col min="5642" max="5642" width="10.875" style="170" customWidth="1"/>
    <col min="5643" max="5643" width="10.375" style="170" customWidth="1"/>
    <col min="5644" max="5649" width="0" style="170" hidden="1" customWidth="1"/>
    <col min="5650" max="5650" width="17.75" style="170" customWidth="1"/>
    <col min="5651" max="5651" width="13.375" style="170" customWidth="1"/>
    <col min="5652" max="5653" width="14.125" style="170" customWidth="1"/>
    <col min="5654" max="5888" width="9.125" style="170"/>
    <col min="5889" max="5889" width="5.625" style="170" customWidth="1"/>
    <col min="5890" max="5890" width="20.625" style="170" customWidth="1"/>
    <col min="5891" max="5891" width="26.25" style="170" customWidth="1"/>
    <col min="5892" max="5893" width="0" style="170" hidden="1" customWidth="1"/>
    <col min="5894" max="5894" width="21" style="170" customWidth="1"/>
    <col min="5895" max="5895" width="0" style="170" hidden="1" customWidth="1"/>
    <col min="5896" max="5896" width="0.125" style="170" customWidth="1"/>
    <col min="5897" max="5897" width="12.75" style="170" customWidth="1"/>
    <col min="5898" max="5898" width="10.875" style="170" customWidth="1"/>
    <col min="5899" max="5899" width="10.375" style="170" customWidth="1"/>
    <col min="5900" max="5905" width="0" style="170" hidden="1" customWidth="1"/>
    <col min="5906" max="5906" width="17.75" style="170" customWidth="1"/>
    <col min="5907" max="5907" width="13.375" style="170" customWidth="1"/>
    <col min="5908" max="5909" width="14.125" style="170" customWidth="1"/>
    <col min="5910" max="6144" width="9.125" style="170"/>
    <col min="6145" max="6145" width="5.625" style="170" customWidth="1"/>
    <col min="6146" max="6146" width="20.625" style="170" customWidth="1"/>
    <col min="6147" max="6147" width="26.25" style="170" customWidth="1"/>
    <col min="6148" max="6149" width="0" style="170" hidden="1" customWidth="1"/>
    <col min="6150" max="6150" width="21" style="170" customWidth="1"/>
    <col min="6151" max="6151" width="0" style="170" hidden="1" customWidth="1"/>
    <col min="6152" max="6152" width="0.125" style="170" customWidth="1"/>
    <col min="6153" max="6153" width="12.75" style="170" customWidth="1"/>
    <col min="6154" max="6154" width="10.875" style="170" customWidth="1"/>
    <col min="6155" max="6155" width="10.375" style="170" customWidth="1"/>
    <col min="6156" max="6161" width="0" style="170" hidden="1" customWidth="1"/>
    <col min="6162" max="6162" width="17.75" style="170" customWidth="1"/>
    <col min="6163" max="6163" width="13.375" style="170" customWidth="1"/>
    <col min="6164" max="6165" width="14.125" style="170" customWidth="1"/>
    <col min="6166" max="6400" width="9.125" style="170"/>
    <col min="6401" max="6401" width="5.625" style="170" customWidth="1"/>
    <col min="6402" max="6402" width="20.625" style="170" customWidth="1"/>
    <col min="6403" max="6403" width="26.25" style="170" customWidth="1"/>
    <col min="6404" max="6405" width="0" style="170" hidden="1" customWidth="1"/>
    <col min="6406" max="6406" width="21" style="170" customWidth="1"/>
    <col min="6407" max="6407" width="0" style="170" hidden="1" customWidth="1"/>
    <col min="6408" max="6408" width="0.125" style="170" customWidth="1"/>
    <col min="6409" max="6409" width="12.75" style="170" customWidth="1"/>
    <col min="6410" max="6410" width="10.875" style="170" customWidth="1"/>
    <col min="6411" max="6411" width="10.375" style="170" customWidth="1"/>
    <col min="6412" max="6417" width="0" style="170" hidden="1" customWidth="1"/>
    <col min="6418" max="6418" width="17.75" style="170" customWidth="1"/>
    <col min="6419" max="6419" width="13.375" style="170" customWidth="1"/>
    <col min="6420" max="6421" width="14.125" style="170" customWidth="1"/>
    <col min="6422" max="6656" width="9.125" style="170"/>
    <col min="6657" max="6657" width="5.625" style="170" customWidth="1"/>
    <col min="6658" max="6658" width="20.625" style="170" customWidth="1"/>
    <col min="6659" max="6659" width="26.25" style="170" customWidth="1"/>
    <col min="6660" max="6661" width="0" style="170" hidden="1" customWidth="1"/>
    <col min="6662" max="6662" width="21" style="170" customWidth="1"/>
    <col min="6663" max="6663" width="0" style="170" hidden="1" customWidth="1"/>
    <col min="6664" max="6664" width="0.125" style="170" customWidth="1"/>
    <col min="6665" max="6665" width="12.75" style="170" customWidth="1"/>
    <col min="6666" max="6666" width="10.875" style="170" customWidth="1"/>
    <col min="6667" max="6667" width="10.375" style="170" customWidth="1"/>
    <col min="6668" max="6673" width="0" style="170" hidden="1" customWidth="1"/>
    <col min="6674" max="6674" width="17.75" style="170" customWidth="1"/>
    <col min="6675" max="6675" width="13.375" style="170" customWidth="1"/>
    <col min="6676" max="6677" width="14.125" style="170" customWidth="1"/>
    <col min="6678" max="6912" width="9.125" style="170"/>
    <col min="6913" max="6913" width="5.625" style="170" customWidth="1"/>
    <col min="6914" max="6914" width="20.625" style="170" customWidth="1"/>
    <col min="6915" max="6915" width="26.25" style="170" customWidth="1"/>
    <col min="6916" max="6917" width="0" style="170" hidden="1" customWidth="1"/>
    <col min="6918" max="6918" width="21" style="170" customWidth="1"/>
    <col min="6919" max="6919" width="0" style="170" hidden="1" customWidth="1"/>
    <col min="6920" max="6920" width="0.125" style="170" customWidth="1"/>
    <col min="6921" max="6921" width="12.75" style="170" customWidth="1"/>
    <col min="6922" max="6922" width="10.875" style="170" customWidth="1"/>
    <col min="6923" max="6923" width="10.375" style="170" customWidth="1"/>
    <col min="6924" max="6929" width="0" style="170" hidden="1" customWidth="1"/>
    <col min="6930" max="6930" width="17.75" style="170" customWidth="1"/>
    <col min="6931" max="6931" width="13.375" style="170" customWidth="1"/>
    <col min="6932" max="6933" width="14.125" style="170" customWidth="1"/>
    <col min="6934" max="7168" width="9.125" style="170"/>
    <col min="7169" max="7169" width="5.625" style="170" customWidth="1"/>
    <col min="7170" max="7170" width="20.625" style="170" customWidth="1"/>
    <col min="7171" max="7171" width="26.25" style="170" customWidth="1"/>
    <col min="7172" max="7173" width="0" style="170" hidden="1" customWidth="1"/>
    <col min="7174" max="7174" width="21" style="170" customWidth="1"/>
    <col min="7175" max="7175" width="0" style="170" hidden="1" customWidth="1"/>
    <col min="7176" max="7176" width="0.125" style="170" customWidth="1"/>
    <col min="7177" max="7177" width="12.75" style="170" customWidth="1"/>
    <col min="7178" max="7178" width="10.875" style="170" customWidth="1"/>
    <col min="7179" max="7179" width="10.375" style="170" customWidth="1"/>
    <col min="7180" max="7185" width="0" style="170" hidden="1" customWidth="1"/>
    <col min="7186" max="7186" width="17.75" style="170" customWidth="1"/>
    <col min="7187" max="7187" width="13.375" style="170" customWidth="1"/>
    <col min="7188" max="7189" width="14.125" style="170" customWidth="1"/>
    <col min="7190" max="7424" width="9.125" style="170"/>
    <col min="7425" max="7425" width="5.625" style="170" customWidth="1"/>
    <col min="7426" max="7426" width="20.625" style="170" customWidth="1"/>
    <col min="7427" max="7427" width="26.25" style="170" customWidth="1"/>
    <col min="7428" max="7429" width="0" style="170" hidden="1" customWidth="1"/>
    <col min="7430" max="7430" width="21" style="170" customWidth="1"/>
    <col min="7431" max="7431" width="0" style="170" hidden="1" customWidth="1"/>
    <col min="7432" max="7432" width="0.125" style="170" customWidth="1"/>
    <col min="7433" max="7433" width="12.75" style="170" customWidth="1"/>
    <col min="7434" max="7434" width="10.875" style="170" customWidth="1"/>
    <col min="7435" max="7435" width="10.375" style="170" customWidth="1"/>
    <col min="7436" max="7441" width="0" style="170" hidden="1" customWidth="1"/>
    <col min="7442" max="7442" width="17.75" style="170" customWidth="1"/>
    <col min="7443" max="7443" width="13.375" style="170" customWidth="1"/>
    <col min="7444" max="7445" width="14.125" style="170" customWidth="1"/>
    <col min="7446" max="7680" width="9.125" style="170"/>
    <col min="7681" max="7681" width="5.625" style="170" customWidth="1"/>
    <col min="7682" max="7682" width="20.625" style="170" customWidth="1"/>
    <col min="7683" max="7683" width="26.25" style="170" customWidth="1"/>
    <col min="7684" max="7685" width="0" style="170" hidden="1" customWidth="1"/>
    <col min="7686" max="7686" width="21" style="170" customWidth="1"/>
    <col min="7687" max="7687" width="0" style="170" hidden="1" customWidth="1"/>
    <col min="7688" max="7688" width="0.125" style="170" customWidth="1"/>
    <col min="7689" max="7689" width="12.75" style="170" customWidth="1"/>
    <col min="7690" max="7690" width="10.875" style="170" customWidth="1"/>
    <col min="7691" max="7691" width="10.375" style="170" customWidth="1"/>
    <col min="7692" max="7697" width="0" style="170" hidden="1" customWidth="1"/>
    <col min="7698" max="7698" width="17.75" style="170" customWidth="1"/>
    <col min="7699" max="7699" width="13.375" style="170" customWidth="1"/>
    <col min="7700" max="7701" width="14.125" style="170" customWidth="1"/>
    <col min="7702" max="7936" width="9.125" style="170"/>
    <col min="7937" max="7937" width="5.625" style="170" customWidth="1"/>
    <col min="7938" max="7938" width="20.625" style="170" customWidth="1"/>
    <col min="7939" max="7939" width="26.25" style="170" customWidth="1"/>
    <col min="7940" max="7941" width="0" style="170" hidden="1" customWidth="1"/>
    <col min="7942" max="7942" width="21" style="170" customWidth="1"/>
    <col min="7943" max="7943" width="0" style="170" hidden="1" customWidth="1"/>
    <col min="7944" max="7944" width="0.125" style="170" customWidth="1"/>
    <col min="7945" max="7945" width="12.75" style="170" customWidth="1"/>
    <col min="7946" max="7946" width="10.875" style="170" customWidth="1"/>
    <col min="7947" max="7947" width="10.375" style="170" customWidth="1"/>
    <col min="7948" max="7953" width="0" style="170" hidden="1" customWidth="1"/>
    <col min="7954" max="7954" width="17.75" style="170" customWidth="1"/>
    <col min="7955" max="7955" width="13.375" style="170" customWidth="1"/>
    <col min="7956" max="7957" width="14.125" style="170" customWidth="1"/>
    <col min="7958" max="8192" width="9.125" style="170"/>
    <col min="8193" max="8193" width="5.625" style="170" customWidth="1"/>
    <col min="8194" max="8194" width="20.625" style="170" customWidth="1"/>
    <col min="8195" max="8195" width="26.25" style="170" customWidth="1"/>
    <col min="8196" max="8197" width="0" style="170" hidden="1" customWidth="1"/>
    <col min="8198" max="8198" width="21" style="170" customWidth="1"/>
    <col min="8199" max="8199" width="0" style="170" hidden="1" customWidth="1"/>
    <col min="8200" max="8200" width="0.125" style="170" customWidth="1"/>
    <col min="8201" max="8201" width="12.75" style="170" customWidth="1"/>
    <col min="8202" max="8202" width="10.875" style="170" customWidth="1"/>
    <col min="8203" max="8203" width="10.375" style="170" customWidth="1"/>
    <col min="8204" max="8209" width="0" style="170" hidden="1" customWidth="1"/>
    <col min="8210" max="8210" width="17.75" style="170" customWidth="1"/>
    <col min="8211" max="8211" width="13.375" style="170" customWidth="1"/>
    <col min="8212" max="8213" width="14.125" style="170" customWidth="1"/>
    <col min="8214" max="8448" width="9.125" style="170"/>
    <col min="8449" max="8449" width="5.625" style="170" customWidth="1"/>
    <col min="8450" max="8450" width="20.625" style="170" customWidth="1"/>
    <col min="8451" max="8451" width="26.25" style="170" customWidth="1"/>
    <col min="8452" max="8453" width="0" style="170" hidden="1" customWidth="1"/>
    <col min="8454" max="8454" width="21" style="170" customWidth="1"/>
    <col min="8455" max="8455" width="0" style="170" hidden="1" customWidth="1"/>
    <col min="8456" max="8456" width="0.125" style="170" customWidth="1"/>
    <col min="8457" max="8457" width="12.75" style="170" customWidth="1"/>
    <col min="8458" max="8458" width="10.875" style="170" customWidth="1"/>
    <col min="8459" max="8459" width="10.375" style="170" customWidth="1"/>
    <col min="8460" max="8465" width="0" style="170" hidden="1" customWidth="1"/>
    <col min="8466" max="8466" width="17.75" style="170" customWidth="1"/>
    <col min="8467" max="8467" width="13.375" style="170" customWidth="1"/>
    <col min="8468" max="8469" width="14.125" style="170" customWidth="1"/>
    <col min="8470" max="8704" width="9.125" style="170"/>
    <col min="8705" max="8705" width="5.625" style="170" customWidth="1"/>
    <col min="8706" max="8706" width="20.625" style="170" customWidth="1"/>
    <col min="8707" max="8707" width="26.25" style="170" customWidth="1"/>
    <col min="8708" max="8709" width="0" style="170" hidden="1" customWidth="1"/>
    <col min="8710" max="8710" width="21" style="170" customWidth="1"/>
    <col min="8711" max="8711" width="0" style="170" hidden="1" customWidth="1"/>
    <col min="8712" max="8712" width="0.125" style="170" customWidth="1"/>
    <col min="8713" max="8713" width="12.75" style="170" customWidth="1"/>
    <col min="8714" max="8714" width="10.875" style="170" customWidth="1"/>
    <col min="8715" max="8715" width="10.375" style="170" customWidth="1"/>
    <col min="8716" max="8721" width="0" style="170" hidden="1" customWidth="1"/>
    <col min="8722" max="8722" width="17.75" style="170" customWidth="1"/>
    <col min="8723" max="8723" width="13.375" style="170" customWidth="1"/>
    <col min="8724" max="8725" width="14.125" style="170" customWidth="1"/>
    <col min="8726" max="8960" width="9.125" style="170"/>
    <col min="8961" max="8961" width="5.625" style="170" customWidth="1"/>
    <col min="8962" max="8962" width="20.625" style="170" customWidth="1"/>
    <col min="8963" max="8963" width="26.25" style="170" customWidth="1"/>
    <col min="8964" max="8965" width="0" style="170" hidden="1" customWidth="1"/>
    <col min="8966" max="8966" width="21" style="170" customWidth="1"/>
    <col min="8967" max="8967" width="0" style="170" hidden="1" customWidth="1"/>
    <col min="8968" max="8968" width="0.125" style="170" customWidth="1"/>
    <col min="8969" max="8969" width="12.75" style="170" customWidth="1"/>
    <col min="8970" max="8970" width="10.875" style="170" customWidth="1"/>
    <col min="8971" max="8971" width="10.375" style="170" customWidth="1"/>
    <col min="8972" max="8977" width="0" style="170" hidden="1" customWidth="1"/>
    <col min="8978" max="8978" width="17.75" style="170" customWidth="1"/>
    <col min="8979" max="8979" width="13.375" style="170" customWidth="1"/>
    <col min="8980" max="8981" width="14.125" style="170" customWidth="1"/>
    <col min="8982" max="9216" width="9.125" style="170"/>
    <col min="9217" max="9217" width="5.625" style="170" customWidth="1"/>
    <col min="9218" max="9218" width="20.625" style="170" customWidth="1"/>
    <col min="9219" max="9219" width="26.25" style="170" customWidth="1"/>
    <col min="9220" max="9221" width="0" style="170" hidden="1" customWidth="1"/>
    <col min="9222" max="9222" width="21" style="170" customWidth="1"/>
    <col min="9223" max="9223" width="0" style="170" hidden="1" customWidth="1"/>
    <col min="9224" max="9224" width="0.125" style="170" customWidth="1"/>
    <col min="9225" max="9225" width="12.75" style="170" customWidth="1"/>
    <col min="9226" max="9226" width="10.875" style="170" customWidth="1"/>
    <col min="9227" max="9227" width="10.375" style="170" customWidth="1"/>
    <col min="9228" max="9233" width="0" style="170" hidden="1" customWidth="1"/>
    <col min="9234" max="9234" width="17.75" style="170" customWidth="1"/>
    <col min="9235" max="9235" width="13.375" style="170" customWidth="1"/>
    <col min="9236" max="9237" width="14.125" style="170" customWidth="1"/>
    <col min="9238" max="9472" width="9.125" style="170"/>
    <col min="9473" max="9473" width="5.625" style="170" customWidth="1"/>
    <col min="9474" max="9474" width="20.625" style="170" customWidth="1"/>
    <col min="9475" max="9475" width="26.25" style="170" customWidth="1"/>
    <col min="9476" max="9477" width="0" style="170" hidden="1" customWidth="1"/>
    <col min="9478" max="9478" width="21" style="170" customWidth="1"/>
    <col min="9479" max="9479" width="0" style="170" hidden="1" customWidth="1"/>
    <col min="9480" max="9480" width="0.125" style="170" customWidth="1"/>
    <col min="9481" max="9481" width="12.75" style="170" customWidth="1"/>
    <col min="9482" max="9482" width="10.875" style="170" customWidth="1"/>
    <col min="9483" max="9483" width="10.375" style="170" customWidth="1"/>
    <col min="9484" max="9489" width="0" style="170" hidden="1" customWidth="1"/>
    <col min="9490" max="9490" width="17.75" style="170" customWidth="1"/>
    <col min="9491" max="9491" width="13.375" style="170" customWidth="1"/>
    <col min="9492" max="9493" width="14.125" style="170" customWidth="1"/>
    <col min="9494" max="9728" width="9.125" style="170"/>
    <col min="9729" max="9729" width="5.625" style="170" customWidth="1"/>
    <col min="9730" max="9730" width="20.625" style="170" customWidth="1"/>
    <col min="9731" max="9731" width="26.25" style="170" customWidth="1"/>
    <col min="9732" max="9733" width="0" style="170" hidden="1" customWidth="1"/>
    <col min="9734" max="9734" width="21" style="170" customWidth="1"/>
    <col min="9735" max="9735" width="0" style="170" hidden="1" customWidth="1"/>
    <col min="9736" max="9736" width="0.125" style="170" customWidth="1"/>
    <col min="9737" max="9737" width="12.75" style="170" customWidth="1"/>
    <col min="9738" max="9738" width="10.875" style="170" customWidth="1"/>
    <col min="9739" max="9739" width="10.375" style="170" customWidth="1"/>
    <col min="9740" max="9745" width="0" style="170" hidden="1" customWidth="1"/>
    <col min="9746" max="9746" width="17.75" style="170" customWidth="1"/>
    <col min="9747" max="9747" width="13.375" style="170" customWidth="1"/>
    <col min="9748" max="9749" width="14.125" style="170" customWidth="1"/>
    <col min="9750" max="9984" width="9.125" style="170"/>
    <col min="9985" max="9985" width="5.625" style="170" customWidth="1"/>
    <col min="9986" max="9986" width="20.625" style="170" customWidth="1"/>
    <col min="9987" max="9987" width="26.25" style="170" customWidth="1"/>
    <col min="9988" max="9989" width="0" style="170" hidden="1" customWidth="1"/>
    <col min="9990" max="9990" width="21" style="170" customWidth="1"/>
    <col min="9991" max="9991" width="0" style="170" hidden="1" customWidth="1"/>
    <col min="9992" max="9992" width="0.125" style="170" customWidth="1"/>
    <col min="9993" max="9993" width="12.75" style="170" customWidth="1"/>
    <col min="9994" max="9994" width="10.875" style="170" customWidth="1"/>
    <col min="9995" max="9995" width="10.375" style="170" customWidth="1"/>
    <col min="9996" max="10001" width="0" style="170" hidden="1" customWidth="1"/>
    <col min="10002" max="10002" width="17.75" style="170" customWidth="1"/>
    <col min="10003" max="10003" width="13.375" style="170" customWidth="1"/>
    <col min="10004" max="10005" width="14.125" style="170" customWidth="1"/>
    <col min="10006" max="10240" width="9.125" style="170"/>
    <col min="10241" max="10241" width="5.625" style="170" customWidth="1"/>
    <col min="10242" max="10242" width="20.625" style="170" customWidth="1"/>
    <col min="10243" max="10243" width="26.25" style="170" customWidth="1"/>
    <col min="10244" max="10245" width="0" style="170" hidden="1" customWidth="1"/>
    <col min="10246" max="10246" width="21" style="170" customWidth="1"/>
    <col min="10247" max="10247" width="0" style="170" hidden="1" customWidth="1"/>
    <col min="10248" max="10248" width="0.125" style="170" customWidth="1"/>
    <col min="10249" max="10249" width="12.75" style="170" customWidth="1"/>
    <col min="10250" max="10250" width="10.875" style="170" customWidth="1"/>
    <col min="10251" max="10251" width="10.375" style="170" customWidth="1"/>
    <col min="10252" max="10257" width="0" style="170" hidden="1" customWidth="1"/>
    <col min="10258" max="10258" width="17.75" style="170" customWidth="1"/>
    <col min="10259" max="10259" width="13.375" style="170" customWidth="1"/>
    <col min="10260" max="10261" width="14.125" style="170" customWidth="1"/>
    <col min="10262" max="10496" width="9.125" style="170"/>
    <col min="10497" max="10497" width="5.625" style="170" customWidth="1"/>
    <col min="10498" max="10498" width="20.625" style="170" customWidth="1"/>
    <col min="10499" max="10499" width="26.25" style="170" customWidth="1"/>
    <col min="10500" max="10501" width="0" style="170" hidden="1" customWidth="1"/>
    <col min="10502" max="10502" width="21" style="170" customWidth="1"/>
    <col min="10503" max="10503" width="0" style="170" hidden="1" customWidth="1"/>
    <col min="10504" max="10504" width="0.125" style="170" customWidth="1"/>
    <col min="10505" max="10505" width="12.75" style="170" customWidth="1"/>
    <col min="10506" max="10506" width="10.875" style="170" customWidth="1"/>
    <col min="10507" max="10507" width="10.375" style="170" customWidth="1"/>
    <col min="10508" max="10513" width="0" style="170" hidden="1" customWidth="1"/>
    <col min="10514" max="10514" width="17.75" style="170" customWidth="1"/>
    <col min="10515" max="10515" width="13.375" style="170" customWidth="1"/>
    <col min="10516" max="10517" width="14.125" style="170" customWidth="1"/>
    <col min="10518" max="10752" width="9.125" style="170"/>
    <col min="10753" max="10753" width="5.625" style="170" customWidth="1"/>
    <col min="10754" max="10754" width="20.625" style="170" customWidth="1"/>
    <col min="10755" max="10755" width="26.25" style="170" customWidth="1"/>
    <col min="10756" max="10757" width="0" style="170" hidden="1" customWidth="1"/>
    <col min="10758" max="10758" width="21" style="170" customWidth="1"/>
    <col min="10759" max="10759" width="0" style="170" hidden="1" customWidth="1"/>
    <col min="10760" max="10760" width="0.125" style="170" customWidth="1"/>
    <col min="10761" max="10761" width="12.75" style="170" customWidth="1"/>
    <col min="10762" max="10762" width="10.875" style="170" customWidth="1"/>
    <col min="10763" max="10763" width="10.375" style="170" customWidth="1"/>
    <col min="10764" max="10769" width="0" style="170" hidden="1" customWidth="1"/>
    <col min="10770" max="10770" width="17.75" style="170" customWidth="1"/>
    <col min="10771" max="10771" width="13.375" style="170" customWidth="1"/>
    <col min="10772" max="10773" width="14.125" style="170" customWidth="1"/>
    <col min="10774" max="11008" width="9.125" style="170"/>
    <col min="11009" max="11009" width="5.625" style="170" customWidth="1"/>
    <col min="11010" max="11010" width="20.625" style="170" customWidth="1"/>
    <col min="11011" max="11011" width="26.25" style="170" customWidth="1"/>
    <col min="11012" max="11013" width="0" style="170" hidden="1" customWidth="1"/>
    <col min="11014" max="11014" width="21" style="170" customWidth="1"/>
    <col min="11015" max="11015" width="0" style="170" hidden="1" customWidth="1"/>
    <col min="11016" max="11016" width="0.125" style="170" customWidth="1"/>
    <col min="11017" max="11017" width="12.75" style="170" customWidth="1"/>
    <col min="11018" max="11018" width="10.875" style="170" customWidth="1"/>
    <col min="11019" max="11019" width="10.375" style="170" customWidth="1"/>
    <col min="11020" max="11025" width="0" style="170" hidden="1" customWidth="1"/>
    <col min="11026" max="11026" width="17.75" style="170" customWidth="1"/>
    <col min="11027" max="11027" width="13.375" style="170" customWidth="1"/>
    <col min="11028" max="11029" width="14.125" style="170" customWidth="1"/>
    <col min="11030" max="11264" width="9.125" style="170"/>
    <col min="11265" max="11265" width="5.625" style="170" customWidth="1"/>
    <col min="11266" max="11266" width="20.625" style="170" customWidth="1"/>
    <col min="11267" max="11267" width="26.25" style="170" customWidth="1"/>
    <col min="11268" max="11269" width="0" style="170" hidden="1" customWidth="1"/>
    <col min="11270" max="11270" width="21" style="170" customWidth="1"/>
    <col min="11271" max="11271" width="0" style="170" hidden="1" customWidth="1"/>
    <col min="11272" max="11272" width="0.125" style="170" customWidth="1"/>
    <col min="11273" max="11273" width="12.75" style="170" customWidth="1"/>
    <col min="11274" max="11274" width="10.875" style="170" customWidth="1"/>
    <col min="11275" max="11275" width="10.375" style="170" customWidth="1"/>
    <col min="11276" max="11281" width="0" style="170" hidden="1" customWidth="1"/>
    <col min="11282" max="11282" width="17.75" style="170" customWidth="1"/>
    <col min="11283" max="11283" width="13.375" style="170" customWidth="1"/>
    <col min="11284" max="11285" width="14.125" style="170" customWidth="1"/>
    <col min="11286" max="11520" width="9.125" style="170"/>
    <col min="11521" max="11521" width="5.625" style="170" customWidth="1"/>
    <col min="11522" max="11522" width="20.625" style="170" customWidth="1"/>
    <col min="11523" max="11523" width="26.25" style="170" customWidth="1"/>
    <col min="11524" max="11525" width="0" style="170" hidden="1" customWidth="1"/>
    <col min="11526" max="11526" width="21" style="170" customWidth="1"/>
    <col min="11527" max="11527" width="0" style="170" hidden="1" customWidth="1"/>
    <col min="11528" max="11528" width="0.125" style="170" customWidth="1"/>
    <col min="11529" max="11529" width="12.75" style="170" customWidth="1"/>
    <col min="11530" max="11530" width="10.875" style="170" customWidth="1"/>
    <col min="11531" max="11531" width="10.375" style="170" customWidth="1"/>
    <col min="11532" max="11537" width="0" style="170" hidden="1" customWidth="1"/>
    <col min="11538" max="11538" width="17.75" style="170" customWidth="1"/>
    <col min="11539" max="11539" width="13.375" style="170" customWidth="1"/>
    <col min="11540" max="11541" width="14.125" style="170" customWidth="1"/>
    <col min="11542" max="11776" width="9.125" style="170"/>
    <col min="11777" max="11777" width="5.625" style="170" customWidth="1"/>
    <col min="11778" max="11778" width="20.625" style="170" customWidth="1"/>
    <col min="11779" max="11779" width="26.25" style="170" customWidth="1"/>
    <col min="11780" max="11781" width="0" style="170" hidden="1" customWidth="1"/>
    <col min="11782" max="11782" width="21" style="170" customWidth="1"/>
    <col min="11783" max="11783" width="0" style="170" hidden="1" customWidth="1"/>
    <col min="11784" max="11784" width="0.125" style="170" customWidth="1"/>
    <col min="11785" max="11785" width="12.75" style="170" customWidth="1"/>
    <col min="11786" max="11786" width="10.875" style="170" customWidth="1"/>
    <col min="11787" max="11787" width="10.375" style="170" customWidth="1"/>
    <col min="11788" max="11793" width="0" style="170" hidden="1" customWidth="1"/>
    <col min="11794" max="11794" width="17.75" style="170" customWidth="1"/>
    <col min="11795" max="11795" width="13.375" style="170" customWidth="1"/>
    <col min="11796" max="11797" width="14.125" style="170" customWidth="1"/>
    <col min="11798" max="12032" width="9.125" style="170"/>
    <col min="12033" max="12033" width="5.625" style="170" customWidth="1"/>
    <col min="12034" max="12034" width="20.625" style="170" customWidth="1"/>
    <col min="12035" max="12035" width="26.25" style="170" customWidth="1"/>
    <col min="12036" max="12037" width="0" style="170" hidden="1" customWidth="1"/>
    <col min="12038" max="12038" width="21" style="170" customWidth="1"/>
    <col min="12039" max="12039" width="0" style="170" hidden="1" customWidth="1"/>
    <col min="12040" max="12040" width="0.125" style="170" customWidth="1"/>
    <col min="12041" max="12041" width="12.75" style="170" customWidth="1"/>
    <col min="12042" max="12042" width="10.875" style="170" customWidth="1"/>
    <col min="12043" max="12043" width="10.375" style="170" customWidth="1"/>
    <col min="12044" max="12049" width="0" style="170" hidden="1" customWidth="1"/>
    <col min="12050" max="12050" width="17.75" style="170" customWidth="1"/>
    <col min="12051" max="12051" width="13.375" style="170" customWidth="1"/>
    <col min="12052" max="12053" width="14.125" style="170" customWidth="1"/>
    <col min="12054" max="12288" width="9.125" style="170"/>
    <col min="12289" max="12289" width="5.625" style="170" customWidth="1"/>
    <col min="12290" max="12290" width="20.625" style="170" customWidth="1"/>
    <col min="12291" max="12291" width="26.25" style="170" customWidth="1"/>
    <col min="12292" max="12293" width="0" style="170" hidden="1" customWidth="1"/>
    <col min="12294" max="12294" width="21" style="170" customWidth="1"/>
    <col min="12295" max="12295" width="0" style="170" hidden="1" customWidth="1"/>
    <col min="12296" max="12296" width="0.125" style="170" customWidth="1"/>
    <col min="12297" max="12297" width="12.75" style="170" customWidth="1"/>
    <col min="12298" max="12298" width="10.875" style="170" customWidth="1"/>
    <col min="12299" max="12299" width="10.375" style="170" customWidth="1"/>
    <col min="12300" max="12305" width="0" style="170" hidden="1" customWidth="1"/>
    <col min="12306" max="12306" width="17.75" style="170" customWidth="1"/>
    <col min="12307" max="12307" width="13.375" style="170" customWidth="1"/>
    <col min="12308" max="12309" width="14.125" style="170" customWidth="1"/>
    <col min="12310" max="12544" width="9.125" style="170"/>
    <col min="12545" max="12545" width="5.625" style="170" customWidth="1"/>
    <col min="12546" max="12546" width="20.625" style="170" customWidth="1"/>
    <col min="12547" max="12547" width="26.25" style="170" customWidth="1"/>
    <col min="12548" max="12549" width="0" style="170" hidden="1" customWidth="1"/>
    <col min="12550" max="12550" width="21" style="170" customWidth="1"/>
    <col min="12551" max="12551" width="0" style="170" hidden="1" customWidth="1"/>
    <col min="12552" max="12552" width="0.125" style="170" customWidth="1"/>
    <col min="12553" max="12553" width="12.75" style="170" customWidth="1"/>
    <col min="12554" max="12554" width="10.875" style="170" customWidth="1"/>
    <col min="12555" max="12555" width="10.375" style="170" customWidth="1"/>
    <col min="12556" max="12561" width="0" style="170" hidden="1" customWidth="1"/>
    <col min="12562" max="12562" width="17.75" style="170" customWidth="1"/>
    <col min="12563" max="12563" width="13.375" style="170" customWidth="1"/>
    <col min="12564" max="12565" width="14.125" style="170" customWidth="1"/>
    <col min="12566" max="12800" width="9.125" style="170"/>
    <col min="12801" max="12801" width="5.625" style="170" customWidth="1"/>
    <col min="12802" max="12802" width="20.625" style="170" customWidth="1"/>
    <col min="12803" max="12803" width="26.25" style="170" customWidth="1"/>
    <col min="12804" max="12805" width="0" style="170" hidden="1" customWidth="1"/>
    <col min="12806" max="12806" width="21" style="170" customWidth="1"/>
    <col min="12807" max="12807" width="0" style="170" hidden="1" customWidth="1"/>
    <col min="12808" max="12808" width="0.125" style="170" customWidth="1"/>
    <col min="12809" max="12809" width="12.75" style="170" customWidth="1"/>
    <col min="12810" max="12810" width="10.875" style="170" customWidth="1"/>
    <col min="12811" max="12811" width="10.375" style="170" customWidth="1"/>
    <col min="12812" max="12817" width="0" style="170" hidden="1" customWidth="1"/>
    <col min="12818" max="12818" width="17.75" style="170" customWidth="1"/>
    <col min="12819" max="12819" width="13.375" style="170" customWidth="1"/>
    <col min="12820" max="12821" width="14.125" style="170" customWidth="1"/>
    <col min="12822" max="13056" width="9.125" style="170"/>
    <col min="13057" max="13057" width="5.625" style="170" customWidth="1"/>
    <col min="13058" max="13058" width="20.625" style="170" customWidth="1"/>
    <col min="13059" max="13059" width="26.25" style="170" customWidth="1"/>
    <col min="13060" max="13061" width="0" style="170" hidden="1" customWidth="1"/>
    <col min="13062" max="13062" width="21" style="170" customWidth="1"/>
    <col min="13063" max="13063" width="0" style="170" hidden="1" customWidth="1"/>
    <col min="13064" max="13064" width="0.125" style="170" customWidth="1"/>
    <col min="13065" max="13065" width="12.75" style="170" customWidth="1"/>
    <col min="13066" max="13066" width="10.875" style="170" customWidth="1"/>
    <col min="13067" max="13067" width="10.375" style="170" customWidth="1"/>
    <col min="13068" max="13073" width="0" style="170" hidden="1" customWidth="1"/>
    <col min="13074" max="13074" width="17.75" style="170" customWidth="1"/>
    <col min="13075" max="13075" width="13.375" style="170" customWidth="1"/>
    <col min="13076" max="13077" width="14.125" style="170" customWidth="1"/>
    <col min="13078" max="13312" width="9.125" style="170"/>
    <col min="13313" max="13313" width="5.625" style="170" customWidth="1"/>
    <col min="13314" max="13314" width="20.625" style="170" customWidth="1"/>
    <col min="13315" max="13315" width="26.25" style="170" customWidth="1"/>
    <col min="13316" max="13317" width="0" style="170" hidden="1" customWidth="1"/>
    <col min="13318" max="13318" width="21" style="170" customWidth="1"/>
    <col min="13319" max="13319" width="0" style="170" hidden="1" customWidth="1"/>
    <col min="13320" max="13320" width="0.125" style="170" customWidth="1"/>
    <col min="13321" max="13321" width="12.75" style="170" customWidth="1"/>
    <col min="13322" max="13322" width="10.875" style="170" customWidth="1"/>
    <col min="13323" max="13323" width="10.375" style="170" customWidth="1"/>
    <col min="13324" max="13329" width="0" style="170" hidden="1" customWidth="1"/>
    <col min="13330" max="13330" width="17.75" style="170" customWidth="1"/>
    <col min="13331" max="13331" width="13.375" style="170" customWidth="1"/>
    <col min="13332" max="13333" width="14.125" style="170" customWidth="1"/>
    <col min="13334" max="13568" width="9.125" style="170"/>
    <col min="13569" max="13569" width="5.625" style="170" customWidth="1"/>
    <col min="13570" max="13570" width="20.625" style="170" customWidth="1"/>
    <col min="13571" max="13571" width="26.25" style="170" customWidth="1"/>
    <col min="13572" max="13573" width="0" style="170" hidden="1" customWidth="1"/>
    <col min="13574" max="13574" width="21" style="170" customWidth="1"/>
    <col min="13575" max="13575" width="0" style="170" hidden="1" customWidth="1"/>
    <col min="13576" max="13576" width="0.125" style="170" customWidth="1"/>
    <col min="13577" max="13577" width="12.75" style="170" customWidth="1"/>
    <col min="13578" max="13578" width="10.875" style="170" customWidth="1"/>
    <col min="13579" max="13579" width="10.375" style="170" customWidth="1"/>
    <col min="13580" max="13585" width="0" style="170" hidden="1" customWidth="1"/>
    <col min="13586" max="13586" width="17.75" style="170" customWidth="1"/>
    <col min="13587" max="13587" width="13.375" style="170" customWidth="1"/>
    <col min="13588" max="13589" width="14.125" style="170" customWidth="1"/>
    <col min="13590" max="13824" width="9.125" style="170"/>
    <col min="13825" max="13825" width="5.625" style="170" customWidth="1"/>
    <col min="13826" max="13826" width="20.625" style="170" customWidth="1"/>
    <col min="13827" max="13827" width="26.25" style="170" customWidth="1"/>
    <col min="13828" max="13829" width="0" style="170" hidden="1" customWidth="1"/>
    <col min="13830" max="13830" width="21" style="170" customWidth="1"/>
    <col min="13831" max="13831" width="0" style="170" hidden="1" customWidth="1"/>
    <col min="13832" max="13832" width="0.125" style="170" customWidth="1"/>
    <col min="13833" max="13833" width="12.75" style="170" customWidth="1"/>
    <col min="13834" max="13834" width="10.875" style="170" customWidth="1"/>
    <col min="13835" max="13835" width="10.375" style="170" customWidth="1"/>
    <col min="13836" max="13841" width="0" style="170" hidden="1" customWidth="1"/>
    <col min="13842" max="13842" width="17.75" style="170" customWidth="1"/>
    <col min="13843" max="13843" width="13.375" style="170" customWidth="1"/>
    <col min="13844" max="13845" width="14.125" style="170" customWidth="1"/>
    <col min="13846" max="14080" width="9.125" style="170"/>
    <col min="14081" max="14081" width="5.625" style="170" customWidth="1"/>
    <col min="14082" max="14082" width="20.625" style="170" customWidth="1"/>
    <col min="14083" max="14083" width="26.25" style="170" customWidth="1"/>
    <col min="14084" max="14085" width="0" style="170" hidden="1" customWidth="1"/>
    <col min="14086" max="14086" width="21" style="170" customWidth="1"/>
    <col min="14087" max="14087" width="0" style="170" hidden="1" customWidth="1"/>
    <col min="14088" max="14088" width="0.125" style="170" customWidth="1"/>
    <col min="14089" max="14089" width="12.75" style="170" customWidth="1"/>
    <col min="14090" max="14090" width="10.875" style="170" customWidth="1"/>
    <col min="14091" max="14091" width="10.375" style="170" customWidth="1"/>
    <col min="14092" max="14097" width="0" style="170" hidden="1" customWidth="1"/>
    <col min="14098" max="14098" width="17.75" style="170" customWidth="1"/>
    <col min="14099" max="14099" width="13.375" style="170" customWidth="1"/>
    <col min="14100" max="14101" width="14.125" style="170" customWidth="1"/>
    <col min="14102" max="14336" width="9.125" style="170"/>
    <col min="14337" max="14337" width="5.625" style="170" customWidth="1"/>
    <col min="14338" max="14338" width="20.625" style="170" customWidth="1"/>
    <col min="14339" max="14339" width="26.25" style="170" customWidth="1"/>
    <col min="14340" max="14341" width="0" style="170" hidden="1" customWidth="1"/>
    <col min="14342" max="14342" width="21" style="170" customWidth="1"/>
    <col min="14343" max="14343" width="0" style="170" hidden="1" customWidth="1"/>
    <col min="14344" max="14344" width="0.125" style="170" customWidth="1"/>
    <col min="14345" max="14345" width="12.75" style="170" customWidth="1"/>
    <col min="14346" max="14346" width="10.875" style="170" customWidth="1"/>
    <col min="14347" max="14347" width="10.375" style="170" customWidth="1"/>
    <col min="14348" max="14353" width="0" style="170" hidden="1" customWidth="1"/>
    <col min="14354" max="14354" width="17.75" style="170" customWidth="1"/>
    <col min="14355" max="14355" width="13.375" style="170" customWidth="1"/>
    <col min="14356" max="14357" width="14.125" style="170" customWidth="1"/>
    <col min="14358" max="14592" width="9.125" style="170"/>
    <col min="14593" max="14593" width="5.625" style="170" customWidth="1"/>
    <col min="14594" max="14594" width="20.625" style="170" customWidth="1"/>
    <col min="14595" max="14595" width="26.25" style="170" customWidth="1"/>
    <col min="14596" max="14597" width="0" style="170" hidden="1" customWidth="1"/>
    <col min="14598" max="14598" width="21" style="170" customWidth="1"/>
    <col min="14599" max="14599" width="0" style="170" hidden="1" customWidth="1"/>
    <col min="14600" max="14600" width="0.125" style="170" customWidth="1"/>
    <col min="14601" max="14601" width="12.75" style="170" customWidth="1"/>
    <col min="14602" max="14602" width="10.875" style="170" customWidth="1"/>
    <col min="14603" max="14603" width="10.375" style="170" customWidth="1"/>
    <col min="14604" max="14609" width="0" style="170" hidden="1" customWidth="1"/>
    <col min="14610" max="14610" width="17.75" style="170" customWidth="1"/>
    <col min="14611" max="14611" width="13.375" style="170" customWidth="1"/>
    <col min="14612" max="14613" width="14.125" style="170" customWidth="1"/>
    <col min="14614" max="14848" width="9.125" style="170"/>
    <col min="14849" max="14849" width="5.625" style="170" customWidth="1"/>
    <col min="14850" max="14850" width="20.625" style="170" customWidth="1"/>
    <col min="14851" max="14851" width="26.25" style="170" customWidth="1"/>
    <col min="14852" max="14853" width="0" style="170" hidden="1" customWidth="1"/>
    <col min="14854" max="14854" width="21" style="170" customWidth="1"/>
    <col min="14855" max="14855" width="0" style="170" hidden="1" customWidth="1"/>
    <col min="14856" max="14856" width="0.125" style="170" customWidth="1"/>
    <col min="14857" max="14857" width="12.75" style="170" customWidth="1"/>
    <col min="14858" max="14858" width="10.875" style="170" customWidth="1"/>
    <col min="14859" max="14859" width="10.375" style="170" customWidth="1"/>
    <col min="14860" max="14865" width="0" style="170" hidden="1" customWidth="1"/>
    <col min="14866" max="14866" width="17.75" style="170" customWidth="1"/>
    <col min="14867" max="14867" width="13.375" style="170" customWidth="1"/>
    <col min="14868" max="14869" width="14.125" style="170" customWidth="1"/>
    <col min="14870" max="15104" width="9.125" style="170"/>
    <col min="15105" max="15105" width="5.625" style="170" customWidth="1"/>
    <col min="15106" max="15106" width="20.625" style="170" customWidth="1"/>
    <col min="15107" max="15107" width="26.25" style="170" customWidth="1"/>
    <col min="15108" max="15109" width="0" style="170" hidden="1" customWidth="1"/>
    <col min="15110" max="15110" width="21" style="170" customWidth="1"/>
    <col min="15111" max="15111" width="0" style="170" hidden="1" customWidth="1"/>
    <col min="15112" max="15112" width="0.125" style="170" customWidth="1"/>
    <col min="15113" max="15113" width="12.75" style="170" customWidth="1"/>
    <col min="15114" max="15114" width="10.875" style="170" customWidth="1"/>
    <col min="15115" max="15115" width="10.375" style="170" customWidth="1"/>
    <col min="15116" max="15121" width="0" style="170" hidden="1" customWidth="1"/>
    <col min="15122" max="15122" width="17.75" style="170" customWidth="1"/>
    <col min="15123" max="15123" width="13.375" style="170" customWidth="1"/>
    <col min="15124" max="15125" width="14.125" style="170" customWidth="1"/>
    <col min="15126" max="15360" width="9.125" style="170"/>
    <col min="15361" max="15361" width="5.625" style="170" customWidth="1"/>
    <col min="15362" max="15362" width="20.625" style="170" customWidth="1"/>
    <col min="15363" max="15363" width="26.25" style="170" customWidth="1"/>
    <col min="15364" max="15365" width="0" style="170" hidden="1" customWidth="1"/>
    <col min="15366" max="15366" width="21" style="170" customWidth="1"/>
    <col min="15367" max="15367" width="0" style="170" hidden="1" customWidth="1"/>
    <col min="15368" max="15368" width="0.125" style="170" customWidth="1"/>
    <col min="15369" max="15369" width="12.75" style="170" customWidth="1"/>
    <col min="15370" max="15370" width="10.875" style="170" customWidth="1"/>
    <col min="15371" max="15371" width="10.375" style="170" customWidth="1"/>
    <col min="15372" max="15377" width="0" style="170" hidden="1" customWidth="1"/>
    <col min="15378" max="15378" width="17.75" style="170" customWidth="1"/>
    <col min="15379" max="15379" width="13.375" style="170" customWidth="1"/>
    <col min="15380" max="15381" width="14.125" style="170" customWidth="1"/>
    <col min="15382" max="15616" width="9.125" style="170"/>
    <col min="15617" max="15617" width="5.625" style="170" customWidth="1"/>
    <col min="15618" max="15618" width="20.625" style="170" customWidth="1"/>
    <col min="15619" max="15619" width="26.25" style="170" customWidth="1"/>
    <col min="15620" max="15621" width="0" style="170" hidden="1" customWidth="1"/>
    <col min="15622" max="15622" width="21" style="170" customWidth="1"/>
    <col min="15623" max="15623" width="0" style="170" hidden="1" customWidth="1"/>
    <col min="15624" max="15624" width="0.125" style="170" customWidth="1"/>
    <col min="15625" max="15625" width="12.75" style="170" customWidth="1"/>
    <col min="15626" max="15626" width="10.875" style="170" customWidth="1"/>
    <col min="15627" max="15627" width="10.375" style="170" customWidth="1"/>
    <col min="15628" max="15633" width="0" style="170" hidden="1" customWidth="1"/>
    <col min="15634" max="15634" width="17.75" style="170" customWidth="1"/>
    <col min="15635" max="15635" width="13.375" style="170" customWidth="1"/>
    <col min="15636" max="15637" width="14.125" style="170" customWidth="1"/>
    <col min="15638" max="15872" width="9.125" style="170"/>
    <col min="15873" max="15873" width="5.625" style="170" customWidth="1"/>
    <col min="15874" max="15874" width="20.625" style="170" customWidth="1"/>
    <col min="15875" max="15875" width="26.25" style="170" customWidth="1"/>
    <col min="15876" max="15877" width="0" style="170" hidden="1" customWidth="1"/>
    <col min="15878" max="15878" width="21" style="170" customWidth="1"/>
    <col min="15879" max="15879" width="0" style="170" hidden="1" customWidth="1"/>
    <col min="15880" max="15880" width="0.125" style="170" customWidth="1"/>
    <col min="15881" max="15881" width="12.75" style="170" customWidth="1"/>
    <col min="15882" max="15882" width="10.875" style="170" customWidth="1"/>
    <col min="15883" max="15883" width="10.375" style="170" customWidth="1"/>
    <col min="15884" max="15889" width="0" style="170" hidden="1" customWidth="1"/>
    <col min="15890" max="15890" width="17.75" style="170" customWidth="1"/>
    <col min="15891" max="15891" width="13.375" style="170" customWidth="1"/>
    <col min="15892" max="15893" width="14.125" style="170" customWidth="1"/>
    <col min="15894" max="16128" width="9.125" style="170"/>
    <col min="16129" max="16129" width="5.625" style="170" customWidth="1"/>
    <col min="16130" max="16130" width="20.625" style="170" customWidth="1"/>
    <col min="16131" max="16131" width="26.25" style="170" customWidth="1"/>
    <col min="16132" max="16133" width="0" style="170" hidden="1" customWidth="1"/>
    <col min="16134" max="16134" width="21" style="170" customWidth="1"/>
    <col min="16135" max="16135" width="0" style="170" hidden="1" customWidth="1"/>
    <col min="16136" max="16136" width="0.125" style="170" customWidth="1"/>
    <col min="16137" max="16137" width="12.75" style="170" customWidth="1"/>
    <col min="16138" max="16138" width="10.875" style="170" customWidth="1"/>
    <col min="16139" max="16139" width="10.375" style="170" customWidth="1"/>
    <col min="16140" max="16145" width="0" style="170" hidden="1" customWidth="1"/>
    <col min="16146" max="16146" width="17.75" style="170" customWidth="1"/>
    <col min="16147" max="16147" width="13.375" style="170" customWidth="1"/>
    <col min="16148" max="16149" width="14.125" style="170" customWidth="1"/>
    <col min="16150" max="16384" width="9.125" style="170"/>
  </cols>
  <sheetData>
    <row r="1" spans="1:21" s="241" customFormat="1" x14ac:dyDescent="0.3">
      <c r="A1" s="319" t="s">
        <v>333</v>
      </c>
      <c r="B1" s="319"/>
      <c r="C1" s="319"/>
      <c r="T1" s="320" t="s">
        <v>523</v>
      </c>
      <c r="U1" s="321"/>
    </row>
    <row r="2" spans="1:21" x14ac:dyDescent="0.3">
      <c r="A2" s="187"/>
      <c r="B2" s="187"/>
      <c r="C2" s="187"/>
    </row>
    <row r="3" spans="1:21" ht="72" customHeight="1" x14ac:dyDescent="0.3">
      <c r="A3" s="753" t="s">
        <v>521</v>
      </c>
      <c r="B3" s="753"/>
      <c r="C3" s="753"/>
      <c r="D3" s="753"/>
      <c r="E3" s="753"/>
      <c r="F3" s="753"/>
      <c r="G3" s="753"/>
      <c r="H3" s="753"/>
      <c r="I3" s="753"/>
      <c r="J3" s="753"/>
      <c r="K3" s="753"/>
      <c r="L3" s="753"/>
      <c r="M3" s="753"/>
      <c r="N3" s="753"/>
      <c r="O3" s="753"/>
      <c r="P3" s="753"/>
      <c r="Q3" s="753"/>
      <c r="R3" s="753"/>
      <c r="S3" s="753"/>
      <c r="T3" s="753"/>
      <c r="U3" s="753"/>
    </row>
    <row r="4" spans="1:21" ht="26.25" customHeight="1" x14ac:dyDescent="0.3">
      <c r="A4" s="294"/>
      <c r="B4" s="294"/>
      <c r="D4" s="294"/>
      <c r="E4" s="294"/>
      <c r="G4" s="294"/>
      <c r="H4" s="294"/>
      <c r="I4" s="629" t="s">
        <v>522</v>
      </c>
      <c r="J4" s="295"/>
      <c r="K4" s="294"/>
      <c r="L4" s="294"/>
      <c r="M4" s="294"/>
      <c r="N4" s="294"/>
      <c r="O4" s="294"/>
      <c r="P4" s="294"/>
      <c r="Q4" s="294"/>
    </row>
    <row r="5" spans="1:21" ht="53.25" customHeight="1" x14ac:dyDescent="0.3">
      <c r="A5" s="752" t="s">
        <v>348</v>
      </c>
      <c r="B5" s="754" t="s">
        <v>505</v>
      </c>
      <c r="C5" s="754" t="s">
        <v>506</v>
      </c>
      <c r="D5" s="750" t="s">
        <v>507</v>
      </c>
      <c r="E5" s="755" t="s">
        <v>508</v>
      </c>
      <c r="F5" s="756" t="s">
        <v>509</v>
      </c>
      <c r="G5" s="750" t="s">
        <v>510</v>
      </c>
      <c r="H5" s="757" t="s">
        <v>508</v>
      </c>
      <c r="I5" s="754" t="s">
        <v>975</v>
      </c>
      <c r="J5" s="754"/>
      <c r="K5" s="754"/>
      <c r="L5" s="750" t="s">
        <v>511</v>
      </c>
      <c r="M5" s="750"/>
      <c r="N5" s="750"/>
      <c r="O5" s="751" t="s">
        <v>508</v>
      </c>
      <c r="P5" s="751"/>
      <c r="Q5" s="751"/>
      <c r="R5" s="752" t="s">
        <v>512</v>
      </c>
      <c r="S5" s="752"/>
      <c r="T5" s="752"/>
      <c r="U5" s="752"/>
    </row>
    <row r="6" spans="1:21" ht="46.5" customHeight="1" x14ac:dyDescent="0.3">
      <c r="A6" s="752"/>
      <c r="B6" s="754"/>
      <c r="C6" s="754"/>
      <c r="D6" s="750"/>
      <c r="E6" s="755"/>
      <c r="F6" s="756"/>
      <c r="G6" s="750"/>
      <c r="H6" s="757"/>
      <c r="I6" s="296" t="s">
        <v>513</v>
      </c>
      <c r="J6" s="297" t="s">
        <v>514</v>
      </c>
      <c r="K6" s="297" t="s">
        <v>515</v>
      </c>
      <c r="L6" s="298" t="s">
        <v>513</v>
      </c>
      <c r="M6" s="299" t="s">
        <v>514</v>
      </c>
      <c r="N6" s="299" t="s">
        <v>515</v>
      </c>
      <c r="O6" s="300" t="s">
        <v>513</v>
      </c>
      <c r="P6" s="301" t="s">
        <v>514</v>
      </c>
      <c r="Q6" s="301" t="s">
        <v>515</v>
      </c>
      <c r="R6" s="298" t="s">
        <v>516</v>
      </c>
      <c r="S6" s="296" t="s">
        <v>517</v>
      </c>
      <c r="T6" s="296" t="s">
        <v>518</v>
      </c>
      <c r="U6" s="296" t="s">
        <v>461</v>
      </c>
    </row>
    <row r="7" spans="1:21" ht="30.75" customHeight="1" x14ac:dyDescent="0.3">
      <c r="A7" s="274">
        <v>1</v>
      </c>
      <c r="B7" s="303" t="s">
        <v>519</v>
      </c>
      <c r="C7" s="307"/>
      <c r="D7" s="305"/>
      <c r="E7" s="306"/>
      <c r="F7" s="324"/>
      <c r="G7" s="305">
        <v>345</v>
      </c>
      <c r="H7" s="323">
        <f>G7-F7</f>
        <v>345</v>
      </c>
      <c r="I7" s="307"/>
      <c r="J7" s="308"/>
      <c r="K7" s="308"/>
      <c r="L7" s="305">
        <v>151</v>
      </c>
      <c r="M7" s="305">
        <v>175</v>
      </c>
      <c r="N7" s="305"/>
      <c r="O7" s="309">
        <f>L7-I7</f>
        <v>151</v>
      </c>
      <c r="P7" s="309">
        <f>M7-J7</f>
        <v>175</v>
      </c>
      <c r="Q7" s="309">
        <f>N7-K7</f>
        <v>0</v>
      </c>
      <c r="R7" s="310">
        <f>C7*4420*50%*9</f>
        <v>0</v>
      </c>
      <c r="S7" s="310">
        <f>F7*650*9</f>
        <v>0</v>
      </c>
      <c r="T7" s="310">
        <f>(I7*550*12)+(J7*900*12)+(K7*1500*12)</f>
        <v>0</v>
      </c>
      <c r="U7" s="310">
        <f>R7+S7+T7</f>
        <v>0</v>
      </c>
    </row>
    <row r="8" spans="1:21" ht="30.75" customHeight="1" x14ac:dyDescent="0.3">
      <c r="A8" s="274">
        <v>2</v>
      </c>
      <c r="B8" s="303" t="s">
        <v>519</v>
      </c>
      <c r="C8" s="307"/>
      <c r="D8" s="305"/>
      <c r="E8" s="306"/>
      <c r="F8" s="324"/>
      <c r="G8" s="305">
        <v>251</v>
      </c>
      <c r="H8" s="323">
        <f>G8-F8</f>
        <v>251</v>
      </c>
      <c r="I8" s="307"/>
      <c r="J8" s="308"/>
      <c r="K8" s="308"/>
      <c r="L8" s="305">
        <v>63</v>
      </c>
      <c r="M8" s="305">
        <v>147</v>
      </c>
      <c r="N8" s="305"/>
      <c r="O8" s="309">
        <f t="shared" ref="O8:Q11" si="0">L8-I8</f>
        <v>63</v>
      </c>
      <c r="P8" s="309">
        <f t="shared" si="0"/>
        <v>147</v>
      </c>
      <c r="Q8" s="309">
        <f t="shared" si="0"/>
        <v>0</v>
      </c>
      <c r="R8" s="310">
        <f>C8*4420*50%*9</f>
        <v>0</v>
      </c>
      <c r="S8" s="310">
        <f>F8*650*9</f>
        <v>0</v>
      </c>
      <c r="T8" s="310">
        <f>(I8*550*12)+(J8*900*12)+(K8*1500*12)</f>
        <v>0</v>
      </c>
      <c r="U8" s="310">
        <f>R8+S8+T8</f>
        <v>0</v>
      </c>
    </row>
    <row r="9" spans="1:21" ht="30.75" customHeight="1" x14ac:dyDescent="0.3">
      <c r="A9" s="274">
        <v>3</v>
      </c>
      <c r="B9" s="303" t="s">
        <v>519</v>
      </c>
      <c r="C9" s="307"/>
      <c r="D9" s="305"/>
      <c r="E9" s="306"/>
      <c r="F9" s="324"/>
      <c r="G9" s="305">
        <v>411</v>
      </c>
      <c r="H9" s="322">
        <f>G9-F9</f>
        <v>411</v>
      </c>
      <c r="I9" s="307"/>
      <c r="J9" s="308"/>
      <c r="K9" s="308"/>
      <c r="L9" s="305">
        <v>197</v>
      </c>
      <c r="M9" s="305">
        <v>169</v>
      </c>
      <c r="N9" s="305"/>
      <c r="O9" s="309">
        <f t="shared" si="0"/>
        <v>197</v>
      </c>
      <c r="P9" s="309">
        <f t="shared" si="0"/>
        <v>169</v>
      </c>
      <c r="Q9" s="309">
        <f t="shared" si="0"/>
        <v>0</v>
      </c>
      <c r="R9" s="310">
        <f>C9*4420*50%*9</f>
        <v>0</v>
      </c>
      <c r="S9" s="310">
        <f>F9*650*9</f>
        <v>0</v>
      </c>
      <c r="T9" s="310">
        <f>(I9*550*12)+(J9*900*12)+(K9*1500*12)</f>
        <v>0</v>
      </c>
      <c r="U9" s="310">
        <f>R9+S9+T9</f>
        <v>0</v>
      </c>
    </row>
    <row r="10" spans="1:21" ht="30.75" customHeight="1" x14ac:dyDescent="0.3">
      <c r="A10" s="274">
        <v>4</v>
      </c>
      <c r="B10" s="303" t="s">
        <v>519</v>
      </c>
      <c r="C10" s="307"/>
      <c r="D10" s="305"/>
      <c r="E10" s="306"/>
      <c r="F10" s="324"/>
      <c r="G10" s="305">
        <v>240</v>
      </c>
      <c r="H10" s="322">
        <f>G10-F10</f>
        <v>240</v>
      </c>
      <c r="I10" s="307"/>
      <c r="J10" s="308"/>
      <c r="K10" s="308"/>
      <c r="L10" s="305">
        <v>111</v>
      </c>
      <c r="M10" s="305">
        <v>91</v>
      </c>
      <c r="N10" s="305"/>
      <c r="O10" s="309">
        <f t="shared" si="0"/>
        <v>111</v>
      </c>
      <c r="P10" s="309">
        <f t="shared" si="0"/>
        <v>91</v>
      </c>
      <c r="Q10" s="309">
        <f t="shared" si="0"/>
        <v>0</v>
      </c>
      <c r="R10" s="310">
        <f>C10*4420*50%*9</f>
        <v>0</v>
      </c>
      <c r="S10" s="310">
        <f>F10*650*9</f>
        <v>0</v>
      </c>
      <c r="T10" s="310">
        <f>(I10*550*12)+(J10*900*12)+(K10*1500*12)</f>
        <v>0</v>
      </c>
      <c r="U10" s="310">
        <f>R10+S10+T10</f>
        <v>0</v>
      </c>
    </row>
    <row r="11" spans="1:21" ht="30.75" customHeight="1" x14ac:dyDescent="0.3">
      <c r="A11" s="274">
        <v>5</v>
      </c>
      <c r="B11" s="303" t="s">
        <v>399</v>
      </c>
      <c r="C11" s="307"/>
      <c r="D11" s="305"/>
      <c r="E11" s="306"/>
      <c r="F11" s="324"/>
      <c r="G11" s="305">
        <v>496</v>
      </c>
      <c r="H11" s="323">
        <f>G11-F11</f>
        <v>496</v>
      </c>
      <c r="I11" s="307"/>
      <c r="J11" s="308"/>
      <c r="K11" s="308"/>
      <c r="L11" s="305">
        <v>171</v>
      </c>
      <c r="M11" s="305">
        <v>267</v>
      </c>
      <c r="N11" s="305"/>
      <c r="O11" s="309">
        <f t="shared" si="0"/>
        <v>171</v>
      </c>
      <c r="P11" s="309">
        <f t="shared" si="0"/>
        <v>267</v>
      </c>
      <c r="Q11" s="309">
        <f t="shared" si="0"/>
        <v>0</v>
      </c>
      <c r="R11" s="310">
        <f>C11*4420*50%*9</f>
        <v>0</v>
      </c>
      <c r="S11" s="310">
        <f>F11*650*9</f>
        <v>0</v>
      </c>
      <c r="T11" s="310">
        <f>(I11*550*12)+(J11*900*12)+(K11*1500*12)</f>
        <v>0</v>
      </c>
      <c r="U11" s="310">
        <f>R11+S11+T11</f>
        <v>0</v>
      </c>
    </row>
    <row r="12" spans="1:21" ht="36.75" customHeight="1" x14ac:dyDescent="0.3">
      <c r="A12" s="311"/>
      <c r="B12" s="312" t="s">
        <v>520</v>
      </c>
      <c r="C12" s="313">
        <f t="shared" ref="C12:U12" si="1">SUM(C7:C11)</f>
        <v>0</v>
      </c>
      <c r="D12" s="314">
        <f t="shared" si="1"/>
        <v>0</v>
      </c>
      <c r="E12" s="315">
        <f t="shared" si="1"/>
        <v>0</v>
      </c>
      <c r="F12" s="326">
        <f t="shared" si="1"/>
        <v>0</v>
      </c>
      <c r="G12" s="314">
        <f t="shared" si="1"/>
        <v>1743</v>
      </c>
      <c r="H12" s="325">
        <f t="shared" si="1"/>
        <v>1743</v>
      </c>
      <c r="I12" s="313">
        <f t="shared" si="1"/>
        <v>0</v>
      </c>
      <c r="J12" s="313">
        <f t="shared" si="1"/>
        <v>0</v>
      </c>
      <c r="K12" s="313">
        <f t="shared" si="1"/>
        <v>0</v>
      </c>
      <c r="L12" s="316">
        <f t="shared" si="1"/>
        <v>693</v>
      </c>
      <c r="M12" s="316">
        <f t="shared" si="1"/>
        <v>849</v>
      </c>
      <c r="N12" s="316">
        <f t="shared" si="1"/>
        <v>0</v>
      </c>
      <c r="O12" s="317">
        <f t="shared" si="1"/>
        <v>693</v>
      </c>
      <c r="P12" s="317">
        <f t="shared" si="1"/>
        <v>849</v>
      </c>
      <c r="Q12" s="317">
        <f t="shared" si="1"/>
        <v>0</v>
      </c>
      <c r="R12" s="313">
        <f t="shared" si="1"/>
        <v>0</v>
      </c>
      <c r="S12" s="313">
        <f t="shared" si="1"/>
        <v>0</v>
      </c>
      <c r="T12" s="313">
        <f t="shared" si="1"/>
        <v>0</v>
      </c>
      <c r="U12" s="313">
        <f t="shared" si="1"/>
        <v>0</v>
      </c>
    </row>
  </sheetData>
  <mergeCells count="13">
    <mergeCell ref="L5:N5"/>
    <mergeCell ref="O5:Q5"/>
    <mergeCell ref="R5:U5"/>
    <mergeCell ref="A3:U3"/>
    <mergeCell ref="A5:A6"/>
    <mergeCell ref="B5:B6"/>
    <mergeCell ref="C5:C6"/>
    <mergeCell ref="D5:D6"/>
    <mergeCell ref="E5:E6"/>
    <mergeCell ref="F5:F6"/>
    <mergeCell ref="G5:G6"/>
    <mergeCell ref="H5:H6"/>
    <mergeCell ref="I5:K5"/>
  </mergeCells>
  <pageMargins left="0.41" right="0.2" top="0.38" bottom="0.41"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opLeftCell="A22" zoomScale="82" zoomScaleNormal="82" workbookViewId="0">
      <selection activeCell="A27" sqref="A27:XFD31"/>
    </sheetView>
  </sheetViews>
  <sheetFormatPr defaultColWidth="9.125" defaultRowHeight="18.75" x14ac:dyDescent="0.3"/>
  <cols>
    <col min="1" max="1" width="6" style="330" customWidth="1"/>
    <col min="2" max="2" width="61.125" style="327" customWidth="1"/>
    <col min="3" max="3" width="17.25" style="327" customWidth="1"/>
    <col min="4" max="4" width="22.375" style="327" customWidth="1"/>
    <col min="5" max="5" width="23" style="327" customWidth="1"/>
    <col min="6" max="256" width="9.125" style="327"/>
    <col min="257" max="257" width="6" style="327" customWidth="1"/>
    <col min="258" max="258" width="61.125" style="327" customWidth="1"/>
    <col min="259" max="259" width="17.25" style="327" customWidth="1"/>
    <col min="260" max="260" width="22.375" style="327" customWidth="1"/>
    <col min="261" max="261" width="25.375" style="327" customWidth="1"/>
    <col min="262" max="512" width="9.125" style="327"/>
    <col min="513" max="513" width="6" style="327" customWidth="1"/>
    <col min="514" max="514" width="61.125" style="327" customWidth="1"/>
    <col min="515" max="515" width="17.25" style="327" customWidth="1"/>
    <col min="516" max="516" width="22.375" style="327" customWidth="1"/>
    <col min="517" max="517" width="25.375" style="327" customWidth="1"/>
    <col min="518" max="768" width="9.125" style="327"/>
    <col min="769" max="769" width="6" style="327" customWidth="1"/>
    <col min="770" max="770" width="61.125" style="327" customWidth="1"/>
    <col min="771" max="771" width="17.25" style="327" customWidth="1"/>
    <col min="772" max="772" width="22.375" style="327" customWidth="1"/>
    <col min="773" max="773" width="25.375" style="327" customWidth="1"/>
    <col min="774" max="1024" width="9.125" style="327"/>
    <col min="1025" max="1025" width="6" style="327" customWidth="1"/>
    <col min="1026" max="1026" width="61.125" style="327" customWidth="1"/>
    <col min="1027" max="1027" width="17.25" style="327" customWidth="1"/>
    <col min="1028" max="1028" width="22.375" style="327" customWidth="1"/>
    <col min="1029" max="1029" width="25.375" style="327" customWidth="1"/>
    <col min="1030" max="1280" width="9.125" style="327"/>
    <col min="1281" max="1281" width="6" style="327" customWidth="1"/>
    <col min="1282" max="1282" width="61.125" style="327" customWidth="1"/>
    <col min="1283" max="1283" width="17.25" style="327" customWidth="1"/>
    <col min="1284" max="1284" width="22.375" style="327" customWidth="1"/>
    <col min="1285" max="1285" width="25.375" style="327" customWidth="1"/>
    <col min="1286" max="1536" width="9.125" style="327"/>
    <col min="1537" max="1537" width="6" style="327" customWidth="1"/>
    <col min="1538" max="1538" width="61.125" style="327" customWidth="1"/>
    <col min="1539" max="1539" width="17.25" style="327" customWidth="1"/>
    <col min="1540" max="1540" width="22.375" style="327" customWidth="1"/>
    <col min="1541" max="1541" width="25.375" style="327" customWidth="1"/>
    <col min="1542" max="1792" width="9.125" style="327"/>
    <col min="1793" max="1793" width="6" style="327" customWidth="1"/>
    <col min="1794" max="1794" width="61.125" style="327" customWidth="1"/>
    <col min="1795" max="1795" width="17.25" style="327" customWidth="1"/>
    <col min="1796" max="1796" width="22.375" style="327" customWidth="1"/>
    <col min="1797" max="1797" width="25.375" style="327" customWidth="1"/>
    <col min="1798" max="2048" width="9.125" style="327"/>
    <col min="2049" max="2049" width="6" style="327" customWidth="1"/>
    <col min="2050" max="2050" width="61.125" style="327" customWidth="1"/>
    <col min="2051" max="2051" width="17.25" style="327" customWidth="1"/>
    <col min="2052" max="2052" width="22.375" style="327" customWidth="1"/>
    <col min="2053" max="2053" width="25.375" style="327" customWidth="1"/>
    <col min="2054" max="2304" width="9.125" style="327"/>
    <col min="2305" max="2305" width="6" style="327" customWidth="1"/>
    <col min="2306" max="2306" width="61.125" style="327" customWidth="1"/>
    <col min="2307" max="2307" width="17.25" style="327" customWidth="1"/>
    <col min="2308" max="2308" width="22.375" style="327" customWidth="1"/>
    <col min="2309" max="2309" width="25.375" style="327" customWidth="1"/>
    <col min="2310" max="2560" width="9.125" style="327"/>
    <col min="2561" max="2561" width="6" style="327" customWidth="1"/>
    <col min="2562" max="2562" width="61.125" style="327" customWidth="1"/>
    <col min="2563" max="2563" width="17.25" style="327" customWidth="1"/>
    <col min="2564" max="2564" width="22.375" style="327" customWidth="1"/>
    <col min="2565" max="2565" width="25.375" style="327" customWidth="1"/>
    <col min="2566" max="2816" width="9.125" style="327"/>
    <col min="2817" max="2817" width="6" style="327" customWidth="1"/>
    <col min="2818" max="2818" width="61.125" style="327" customWidth="1"/>
    <col min="2819" max="2819" width="17.25" style="327" customWidth="1"/>
    <col min="2820" max="2820" width="22.375" style="327" customWidth="1"/>
    <col min="2821" max="2821" width="25.375" style="327" customWidth="1"/>
    <col min="2822" max="3072" width="9.125" style="327"/>
    <col min="3073" max="3073" width="6" style="327" customWidth="1"/>
    <col min="3074" max="3074" width="61.125" style="327" customWidth="1"/>
    <col min="3075" max="3075" width="17.25" style="327" customWidth="1"/>
    <col min="3076" max="3076" width="22.375" style="327" customWidth="1"/>
    <col min="3077" max="3077" width="25.375" style="327" customWidth="1"/>
    <col min="3078" max="3328" width="9.125" style="327"/>
    <col min="3329" max="3329" width="6" style="327" customWidth="1"/>
    <col min="3330" max="3330" width="61.125" style="327" customWidth="1"/>
    <col min="3331" max="3331" width="17.25" style="327" customWidth="1"/>
    <col min="3332" max="3332" width="22.375" style="327" customWidth="1"/>
    <col min="3333" max="3333" width="25.375" style="327" customWidth="1"/>
    <col min="3334" max="3584" width="9.125" style="327"/>
    <col min="3585" max="3585" width="6" style="327" customWidth="1"/>
    <col min="3586" max="3586" width="61.125" style="327" customWidth="1"/>
    <col min="3587" max="3587" width="17.25" style="327" customWidth="1"/>
    <col min="3588" max="3588" width="22.375" style="327" customWidth="1"/>
    <col min="3589" max="3589" width="25.375" style="327" customWidth="1"/>
    <col min="3590" max="3840" width="9.125" style="327"/>
    <col min="3841" max="3841" width="6" style="327" customWidth="1"/>
    <col min="3842" max="3842" width="61.125" style="327" customWidth="1"/>
    <col min="3843" max="3843" width="17.25" style="327" customWidth="1"/>
    <col min="3844" max="3844" width="22.375" style="327" customWidth="1"/>
    <col min="3845" max="3845" width="25.375" style="327" customWidth="1"/>
    <col min="3846" max="4096" width="9.125" style="327"/>
    <col min="4097" max="4097" width="6" style="327" customWidth="1"/>
    <col min="4098" max="4098" width="61.125" style="327" customWidth="1"/>
    <col min="4099" max="4099" width="17.25" style="327" customWidth="1"/>
    <col min="4100" max="4100" width="22.375" style="327" customWidth="1"/>
    <col min="4101" max="4101" width="25.375" style="327" customWidth="1"/>
    <col min="4102" max="4352" width="9.125" style="327"/>
    <col min="4353" max="4353" width="6" style="327" customWidth="1"/>
    <col min="4354" max="4354" width="61.125" style="327" customWidth="1"/>
    <col min="4355" max="4355" width="17.25" style="327" customWidth="1"/>
    <col min="4356" max="4356" width="22.375" style="327" customWidth="1"/>
    <col min="4357" max="4357" width="25.375" style="327" customWidth="1"/>
    <col min="4358" max="4608" width="9.125" style="327"/>
    <col min="4609" max="4609" width="6" style="327" customWidth="1"/>
    <col min="4610" max="4610" width="61.125" style="327" customWidth="1"/>
    <col min="4611" max="4611" width="17.25" style="327" customWidth="1"/>
    <col min="4612" max="4612" width="22.375" style="327" customWidth="1"/>
    <col min="4613" max="4613" width="25.375" style="327" customWidth="1"/>
    <col min="4614" max="4864" width="9.125" style="327"/>
    <col min="4865" max="4865" width="6" style="327" customWidth="1"/>
    <col min="4866" max="4866" width="61.125" style="327" customWidth="1"/>
    <col min="4867" max="4867" width="17.25" style="327" customWidth="1"/>
    <col min="4868" max="4868" width="22.375" style="327" customWidth="1"/>
    <col min="4869" max="4869" width="25.375" style="327" customWidth="1"/>
    <col min="4870" max="5120" width="9.125" style="327"/>
    <col min="5121" max="5121" width="6" style="327" customWidth="1"/>
    <col min="5122" max="5122" width="61.125" style="327" customWidth="1"/>
    <col min="5123" max="5123" width="17.25" style="327" customWidth="1"/>
    <col min="5124" max="5124" width="22.375" style="327" customWidth="1"/>
    <col min="5125" max="5125" width="25.375" style="327" customWidth="1"/>
    <col min="5126" max="5376" width="9.125" style="327"/>
    <col min="5377" max="5377" width="6" style="327" customWidth="1"/>
    <col min="5378" max="5378" width="61.125" style="327" customWidth="1"/>
    <col min="5379" max="5379" width="17.25" style="327" customWidth="1"/>
    <col min="5380" max="5380" width="22.375" style="327" customWidth="1"/>
    <col min="5381" max="5381" width="25.375" style="327" customWidth="1"/>
    <col min="5382" max="5632" width="9.125" style="327"/>
    <col min="5633" max="5633" width="6" style="327" customWidth="1"/>
    <col min="5634" max="5634" width="61.125" style="327" customWidth="1"/>
    <col min="5635" max="5635" width="17.25" style="327" customWidth="1"/>
    <col min="5636" max="5636" width="22.375" style="327" customWidth="1"/>
    <col min="5637" max="5637" width="25.375" style="327" customWidth="1"/>
    <col min="5638" max="5888" width="9.125" style="327"/>
    <col min="5889" max="5889" width="6" style="327" customWidth="1"/>
    <col min="5890" max="5890" width="61.125" style="327" customWidth="1"/>
    <col min="5891" max="5891" width="17.25" style="327" customWidth="1"/>
    <col min="5892" max="5892" width="22.375" style="327" customWidth="1"/>
    <col min="5893" max="5893" width="25.375" style="327" customWidth="1"/>
    <col min="5894" max="6144" width="9.125" style="327"/>
    <col min="6145" max="6145" width="6" style="327" customWidth="1"/>
    <col min="6146" max="6146" width="61.125" style="327" customWidth="1"/>
    <col min="6147" max="6147" width="17.25" style="327" customWidth="1"/>
    <col min="6148" max="6148" width="22.375" style="327" customWidth="1"/>
    <col min="6149" max="6149" width="25.375" style="327" customWidth="1"/>
    <col min="6150" max="6400" width="9.125" style="327"/>
    <col min="6401" max="6401" width="6" style="327" customWidth="1"/>
    <col min="6402" max="6402" width="61.125" style="327" customWidth="1"/>
    <col min="6403" max="6403" width="17.25" style="327" customWidth="1"/>
    <col min="6404" max="6404" width="22.375" style="327" customWidth="1"/>
    <col min="6405" max="6405" width="25.375" style="327" customWidth="1"/>
    <col min="6406" max="6656" width="9.125" style="327"/>
    <col min="6657" max="6657" width="6" style="327" customWidth="1"/>
    <col min="6658" max="6658" width="61.125" style="327" customWidth="1"/>
    <col min="6659" max="6659" width="17.25" style="327" customWidth="1"/>
    <col min="6660" max="6660" width="22.375" style="327" customWidth="1"/>
    <col min="6661" max="6661" width="25.375" style="327" customWidth="1"/>
    <col min="6662" max="6912" width="9.125" style="327"/>
    <col min="6913" max="6913" width="6" style="327" customWidth="1"/>
    <col min="6914" max="6914" width="61.125" style="327" customWidth="1"/>
    <col min="6915" max="6915" width="17.25" style="327" customWidth="1"/>
    <col min="6916" max="6916" width="22.375" style="327" customWidth="1"/>
    <col min="6917" max="6917" width="25.375" style="327" customWidth="1"/>
    <col min="6918" max="7168" width="9.125" style="327"/>
    <col min="7169" max="7169" width="6" style="327" customWidth="1"/>
    <col min="7170" max="7170" width="61.125" style="327" customWidth="1"/>
    <col min="7171" max="7171" width="17.25" style="327" customWidth="1"/>
    <col min="7172" max="7172" width="22.375" style="327" customWidth="1"/>
    <col min="7173" max="7173" width="25.375" style="327" customWidth="1"/>
    <col min="7174" max="7424" width="9.125" style="327"/>
    <col min="7425" max="7425" width="6" style="327" customWidth="1"/>
    <col min="7426" max="7426" width="61.125" style="327" customWidth="1"/>
    <col min="7427" max="7427" width="17.25" style="327" customWidth="1"/>
    <col min="7428" max="7428" width="22.375" style="327" customWidth="1"/>
    <col min="7429" max="7429" width="25.375" style="327" customWidth="1"/>
    <col min="7430" max="7680" width="9.125" style="327"/>
    <col min="7681" max="7681" width="6" style="327" customWidth="1"/>
    <col min="7682" max="7682" width="61.125" style="327" customWidth="1"/>
    <col min="7683" max="7683" width="17.25" style="327" customWidth="1"/>
    <col min="7684" max="7684" width="22.375" style="327" customWidth="1"/>
    <col min="7685" max="7685" width="25.375" style="327" customWidth="1"/>
    <col min="7686" max="7936" width="9.125" style="327"/>
    <col min="7937" max="7937" width="6" style="327" customWidth="1"/>
    <col min="7938" max="7938" width="61.125" style="327" customWidth="1"/>
    <col min="7939" max="7939" width="17.25" style="327" customWidth="1"/>
    <col min="7940" max="7940" width="22.375" style="327" customWidth="1"/>
    <col min="7941" max="7941" width="25.375" style="327" customWidth="1"/>
    <col min="7942" max="8192" width="9.125" style="327"/>
    <col min="8193" max="8193" width="6" style="327" customWidth="1"/>
    <col min="8194" max="8194" width="61.125" style="327" customWidth="1"/>
    <col min="8195" max="8195" width="17.25" style="327" customWidth="1"/>
    <col min="8196" max="8196" width="22.375" style="327" customWidth="1"/>
    <col min="8197" max="8197" width="25.375" style="327" customWidth="1"/>
    <col min="8198" max="8448" width="9.125" style="327"/>
    <col min="8449" max="8449" width="6" style="327" customWidth="1"/>
    <col min="8450" max="8450" width="61.125" style="327" customWidth="1"/>
    <col min="8451" max="8451" width="17.25" style="327" customWidth="1"/>
    <col min="8452" max="8452" width="22.375" style="327" customWidth="1"/>
    <col min="8453" max="8453" width="25.375" style="327" customWidth="1"/>
    <col min="8454" max="8704" width="9.125" style="327"/>
    <col min="8705" max="8705" width="6" style="327" customWidth="1"/>
    <col min="8706" max="8706" width="61.125" style="327" customWidth="1"/>
    <col min="8707" max="8707" width="17.25" style="327" customWidth="1"/>
    <col min="8708" max="8708" width="22.375" style="327" customWidth="1"/>
    <col min="8709" max="8709" width="25.375" style="327" customWidth="1"/>
    <col min="8710" max="8960" width="9.125" style="327"/>
    <col min="8961" max="8961" width="6" style="327" customWidth="1"/>
    <col min="8962" max="8962" width="61.125" style="327" customWidth="1"/>
    <col min="8963" max="8963" width="17.25" style="327" customWidth="1"/>
    <col min="8964" max="8964" width="22.375" style="327" customWidth="1"/>
    <col min="8965" max="8965" width="25.375" style="327" customWidth="1"/>
    <col min="8966" max="9216" width="9.125" style="327"/>
    <col min="9217" max="9217" width="6" style="327" customWidth="1"/>
    <col min="9218" max="9218" width="61.125" style="327" customWidth="1"/>
    <col min="9219" max="9219" width="17.25" style="327" customWidth="1"/>
    <col min="9220" max="9220" width="22.375" style="327" customWidth="1"/>
    <col min="9221" max="9221" width="25.375" style="327" customWidth="1"/>
    <col min="9222" max="9472" width="9.125" style="327"/>
    <col min="9473" max="9473" width="6" style="327" customWidth="1"/>
    <col min="9474" max="9474" width="61.125" style="327" customWidth="1"/>
    <col min="9475" max="9475" width="17.25" style="327" customWidth="1"/>
    <col min="9476" max="9476" width="22.375" style="327" customWidth="1"/>
    <col min="9477" max="9477" width="25.375" style="327" customWidth="1"/>
    <col min="9478" max="9728" width="9.125" style="327"/>
    <col min="9729" max="9729" width="6" style="327" customWidth="1"/>
    <col min="9730" max="9730" width="61.125" style="327" customWidth="1"/>
    <col min="9731" max="9731" width="17.25" style="327" customWidth="1"/>
    <col min="9732" max="9732" width="22.375" style="327" customWidth="1"/>
    <col min="9733" max="9733" width="25.375" style="327" customWidth="1"/>
    <col min="9734" max="9984" width="9.125" style="327"/>
    <col min="9985" max="9985" width="6" style="327" customWidth="1"/>
    <col min="9986" max="9986" width="61.125" style="327" customWidth="1"/>
    <col min="9987" max="9987" width="17.25" style="327" customWidth="1"/>
    <col min="9988" max="9988" width="22.375" style="327" customWidth="1"/>
    <col min="9989" max="9989" width="25.375" style="327" customWidth="1"/>
    <col min="9990" max="10240" width="9.125" style="327"/>
    <col min="10241" max="10241" width="6" style="327" customWidth="1"/>
    <col min="10242" max="10242" width="61.125" style="327" customWidth="1"/>
    <col min="10243" max="10243" width="17.25" style="327" customWidth="1"/>
    <col min="10244" max="10244" width="22.375" style="327" customWidth="1"/>
    <col min="10245" max="10245" width="25.375" style="327" customWidth="1"/>
    <col min="10246" max="10496" width="9.125" style="327"/>
    <col min="10497" max="10497" width="6" style="327" customWidth="1"/>
    <col min="10498" max="10498" width="61.125" style="327" customWidth="1"/>
    <col min="10499" max="10499" width="17.25" style="327" customWidth="1"/>
    <col min="10500" max="10500" width="22.375" style="327" customWidth="1"/>
    <col min="10501" max="10501" width="25.375" style="327" customWidth="1"/>
    <col min="10502" max="10752" width="9.125" style="327"/>
    <col min="10753" max="10753" width="6" style="327" customWidth="1"/>
    <col min="10754" max="10754" width="61.125" style="327" customWidth="1"/>
    <col min="10755" max="10755" width="17.25" style="327" customWidth="1"/>
    <col min="10756" max="10756" width="22.375" style="327" customWidth="1"/>
    <col min="10757" max="10757" width="25.375" style="327" customWidth="1"/>
    <col min="10758" max="11008" width="9.125" style="327"/>
    <col min="11009" max="11009" width="6" style="327" customWidth="1"/>
    <col min="11010" max="11010" width="61.125" style="327" customWidth="1"/>
    <col min="11011" max="11011" width="17.25" style="327" customWidth="1"/>
    <col min="11012" max="11012" width="22.375" style="327" customWidth="1"/>
    <col min="11013" max="11013" width="25.375" style="327" customWidth="1"/>
    <col min="11014" max="11264" width="9.125" style="327"/>
    <col min="11265" max="11265" width="6" style="327" customWidth="1"/>
    <col min="11266" max="11266" width="61.125" style="327" customWidth="1"/>
    <col min="11267" max="11267" width="17.25" style="327" customWidth="1"/>
    <col min="11268" max="11268" width="22.375" style="327" customWidth="1"/>
    <col min="11269" max="11269" width="25.375" style="327" customWidth="1"/>
    <col min="11270" max="11520" width="9.125" style="327"/>
    <col min="11521" max="11521" width="6" style="327" customWidth="1"/>
    <col min="11522" max="11522" width="61.125" style="327" customWidth="1"/>
    <col min="11523" max="11523" width="17.25" style="327" customWidth="1"/>
    <col min="11524" max="11524" width="22.375" style="327" customWidth="1"/>
    <col min="11525" max="11525" width="25.375" style="327" customWidth="1"/>
    <col min="11526" max="11776" width="9.125" style="327"/>
    <col min="11777" max="11777" width="6" style="327" customWidth="1"/>
    <col min="11778" max="11778" width="61.125" style="327" customWidth="1"/>
    <col min="11779" max="11779" width="17.25" style="327" customWidth="1"/>
    <col min="11780" max="11780" width="22.375" style="327" customWidth="1"/>
    <col min="11781" max="11781" width="25.375" style="327" customWidth="1"/>
    <col min="11782" max="12032" width="9.125" style="327"/>
    <col min="12033" max="12033" width="6" style="327" customWidth="1"/>
    <col min="12034" max="12034" width="61.125" style="327" customWidth="1"/>
    <col min="12035" max="12035" width="17.25" style="327" customWidth="1"/>
    <col min="12036" max="12036" width="22.375" style="327" customWidth="1"/>
    <col min="12037" max="12037" width="25.375" style="327" customWidth="1"/>
    <col min="12038" max="12288" width="9.125" style="327"/>
    <col min="12289" max="12289" width="6" style="327" customWidth="1"/>
    <col min="12290" max="12290" width="61.125" style="327" customWidth="1"/>
    <col min="12291" max="12291" width="17.25" style="327" customWidth="1"/>
    <col min="12292" max="12292" width="22.375" style="327" customWidth="1"/>
    <col min="12293" max="12293" width="25.375" style="327" customWidth="1"/>
    <col min="12294" max="12544" width="9.125" style="327"/>
    <col min="12545" max="12545" width="6" style="327" customWidth="1"/>
    <col min="12546" max="12546" width="61.125" style="327" customWidth="1"/>
    <col min="12547" max="12547" width="17.25" style="327" customWidth="1"/>
    <col min="12548" max="12548" width="22.375" style="327" customWidth="1"/>
    <col min="12549" max="12549" width="25.375" style="327" customWidth="1"/>
    <col min="12550" max="12800" width="9.125" style="327"/>
    <col min="12801" max="12801" width="6" style="327" customWidth="1"/>
    <col min="12802" max="12802" width="61.125" style="327" customWidth="1"/>
    <col min="12803" max="12803" width="17.25" style="327" customWidth="1"/>
    <col min="12804" max="12804" width="22.375" style="327" customWidth="1"/>
    <col min="12805" max="12805" width="25.375" style="327" customWidth="1"/>
    <col min="12806" max="13056" width="9.125" style="327"/>
    <col min="13057" max="13057" width="6" style="327" customWidth="1"/>
    <col min="13058" max="13058" width="61.125" style="327" customWidth="1"/>
    <col min="13059" max="13059" width="17.25" style="327" customWidth="1"/>
    <col min="13060" max="13060" width="22.375" style="327" customWidth="1"/>
    <col min="13061" max="13061" width="25.375" style="327" customWidth="1"/>
    <col min="13062" max="13312" width="9.125" style="327"/>
    <col min="13313" max="13313" width="6" style="327" customWidth="1"/>
    <col min="13314" max="13314" width="61.125" style="327" customWidth="1"/>
    <col min="13315" max="13315" width="17.25" style="327" customWidth="1"/>
    <col min="13316" max="13316" width="22.375" style="327" customWidth="1"/>
    <col min="13317" max="13317" width="25.375" style="327" customWidth="1"/>
    <col min="13318" max="13568" width="9.125" style="327"/>
    <col min="13569" max="13569" width="6" style="327" customWidth="1"/>
    <col min="13570" max="13570" width="61.125" style="327" customWidth="1"/>
    <col min="13571" max="13571" width="17.25" style="327" customWidth="1"/>
    <col min="13572" max="13572" width="22.375" style="327" customWidth="1"/>
    <col min="13573" max="13573" width="25.375" style="327" customWidth="1"/>
    <col min="13574" max="13824" width="9.125" style="327"/>
    <col min="13825" max="13825" width="6" style="327" customWidth="1"/>
    <col min="13826" max="13826" width="61.125" style="327" customWidth="1"/>
    <col min="13827" max="13827" width="17.25" style="327" customWidth="1"/>
    <col min="13828" max="13828" width="22.375" style="327" customWidth="1"/>
    <col min="13829" max="13829" width="25.375" style="327" customWidth="1"/>
    <col min="13830" max="14080" width="9.125" style="327"/>
    <col min="14081" max="14081" width="6" style="327" customWidth="1"/>
    <col min="14082" max="14082" width="61.125" style="327" customWidth="1"/>
    <col min="14083" max="14083" width="17.25" style="327" customWidth="1"/>
    <col min="14084" max="14084" width="22.375" style="327" customWidth="1"/>
    <col min="14085" max="14085" width="25.375" style="327" customWidth="1"/>
    <col min="14086" max="14336" width="9.125" style="327"/>
    <col min="14337" max="14337" width="6" style="327" customWidth="1"/>
    <col min="14338" max="14338" width="61.125" style="327" customWidth="1"/>
    <col min="14339" max="14339" width="17.25" style="327" customWidth="1"/>
    <col min="14340" max="14340" width="22.375" style="327" customWidth="1"/>
    <col min="14341" max="14341" width="25.375" style="327" customWidth="1"/>
    <col min="14342" max="14592" width="9.125" style="327"/>
    <col min="14593" max="14593" width="6" style="327" customWidth="1"/>
    <col min="14594" max="14594" width="61.125" style="327" customWidth="1"/>
    <col min="14595" max="14595" width="17.25" style="327" customWidth="1"/>
    <col min="14596" max="14596" width="22.375" style="327" customWidth="1"/>
    <col min="14597" max="14597" width="25.375" style="327" customWidth="1"/>
    <col min="14598" max="14848" width="9.125" style="327"/>
    <col min="14849" max="14849" width="6" style="327" customWidth="1"/>
    <col min="14850" max="14850" width="61.125" style="327" customWidth="1"/>
    <col min="14851" max="14851" width="17.25" style="327" customWidth="1"/>
    <col min="14852" max="14852" width="22.375" style="327" customWidth="1"/>
    <col min="14853" max="14853" width="25.375" style="327" customWidth="1"/>
    <col min="14854" max="15104" width="9.125" style="327"/>
    <col min="15105" max="15105" width="6" style="327" customWidth="1"/>
    <col min="15106" max="15106" width="61.125" style="327" customWidth="1"/>
    <col min="15107" max="15107" width="17.25" style="327" customWidth="1"/>
    <col min="15108" max="15108" width="22.375" style="327" customWidth="1"/>
    <col min="15109" max="15109" width="25.375" style="327" customWidth="1"/>
    <col min="15110" max="15360" width="9.125" style="327"/>
    <col min="15361" max="15361" width="6" style="327" customWidth="1"/>
    <col min="15362" max="15362" width="61.125" style="327" customWidth="1"/>
    <col min="15363" max="15363" width="17.25" style="327" customWidth="1"/>
    <col min="15364" max="15364" width="22.375" style="327" customWidth="1"/>
    <col min="15365" max="15365" width="25.375" style="327" customWidth="1"/>
    <col min="15366" max="15616" width="9.125" style="327"/>
    <col min="15617" max="15617" width="6" style="327" customWidth="1"/>
    <col min="15618" max="15618" width="61.125" style="327" customWidth="1"/>
    <col min="15619" max="15619" width="17.25" style="327" customWidth="1"/>
    <col min="15620" max="15620" width="22.375" style="327" customWidth="1"/>
    <col min="15621" max="15621" width="25.375" style="327" customWidth="1"/>
    <col min="15622" max="15872" width="9.125" style="327"/>
    <col min="15873" max="15873" width="6" style="327" customWidth="1"/>
    <col min="15874" max="15874" width="61.125" style="327" customWidth="1"/>
    <col min="15875" max="15875" width="17.25" style="327" customWidth="1"/>
    <col min="15876" max="15876" width="22.375" style="327" customWidth="1"/>
    <col min="15877" max="15877" width="25.375" style="327" customWidth="1"/>
    <col min="15878" max="16128" width="9.125" style="327"/>
    <col min="16129" max="16129" width="6" style="327" customWidth="1"/>
    <col min="16130" max="16130" width="61.125" style="327" customWidth="1"/>
    <col min="16131" max="16131" width="17.25" style="327" customWidth="1"/>
    <col min="16132" max="16132" width="22.375" style="327" customWidth="1"/>
    <col min="16133" max="16133" width="25.375" style="327" customWidth="1"/>
    <col min="16134" max="16384" width="9.125" style="327"/>
  </cols>
  <sheetData>
    <row r="1" spans="1:5" x14ac:dyDescent="0.3">
      <c r="A1" s="758" t="s">
        <v>335</v>
      </c>
      <c r="B1" s="758"/>
      <c r="E1" s="328" t="s">
        <v>548</v>
      </c>
    </row>
    <row r="2" spans="1:5" x14ac:dyDescent="0.3">
      <c r="A2" s="350"/>
      <c r="B2" s="350"/>
      <c r="D2" s="328"/>
    </row>
    <row r="3" spans="1:5" x14ac:dyDescent="0.3">
      <c r="A3" s="329"/>
      <c r="B3" s="329"/>
    </row>
    <row r="4" spans="1:5" ht="46.5" customHeight="1" x14ac:dyDescent="0.3">
      <c r="A4" s="759" t="s">
        <v>524</v>
      </c>
      <c r="B4" s="759"/>
      <c r="C4" s="759"/>
      <c r="D4" s="759"/>
      <c r="E4" s="759"/>
    </row>
    <row r="5" spans="1:5" ht="27" customHeight="1" x14ac:dyDescent="0.3"/>
    <row r="6" spans="1:5" s="333" customFormat="1" ht="49.5" customHeight="1" x14ac:dyDescent="0.3">
      <c r="A6" s="331" t="s">
        <v>4</v>
      </c>
      <c r="B6" s="331" t="s">
        <v>525</v>
      </c>
      <c r="C6" s="332" t="s">
        <v>526</v>
      </c>
      <c r="D6" s="332" t="s">
        <v>527</v>
      </c>
      <c r="E6" s="332" t="s">
        <v>528</v>
      </c>
    </row>
    <row r="7" spans="1:5" s="333" customFormat="1" ht="24.75" customHeight="1" x14ac:dyDescent="0.3">
      <c r="A7" s="331">
        <v>1</v>
      </c>
      <c r="B7" s="760" t="s">
        <v>529</v>
      </c>
      <c r="C7" s="760"/>
      <c r="D7" s="760"/>
      <c r="E7" s="760"/>
    </row>
    <row r="8" spans="1:5" s="336" customFormat="1" ht="24.75" customHeight="1" x14ac:dyDescent="0.2">
      <c r="A8" s="331" t="s">
        <v>165</v>
      </c>
      <c r="B8" s="334" t="s">
        <v>530</v>
      </c>
      <c r="C8" s="335"/>
      <c r="D8" s="335"/>
      <c r="E8" s="335"/>
    </row>
    <row r="9" spans="1:5" s="340" customFormat="1" ht="24.75" customHeight="1" x14ac:dyDescent="0.2">
      <c r="A9" s="337"/>
      <c r="B9" s="338" t="s">
        <v>531</v>
      </c>
      <c r="C9" s="339"/>
      <c r="D9" s="339"/>
      <c r="E9" s="339"/>
    </row>
    <row r="10" spans="1:5" s="336" customFormat="1" ht="24.75" customHeight="1" x14ac:dyDescent="0.2">
      <c r="A10" s="331" t="s">
        <v>167</v>
      </c>
      <c r="B10" s="334" t="s">
        <v>532</v>
      </c>
      <c r="C10" s="341"/>
      <c r="D10" s="335"/>
      <c r="E10" s="335"/>
    </row>
    <row r="11" spans="1:5" s="340" customFormat="1" ht="24.75" customHeight="1" x14ac:dyDescent="0.2">
      <c r="A11" s="337"/>
      <c r="B11" s="338" t="s">
        <v>531</v>
      </c>
      <c r="C11" s="339"/>
      <c r="D11" s="339"/>
      <c r="E11" s="339"/>
    </row>
    <row r="12" spans="1:5" s="333" customFormat="1" ht="24.75" customHeight="1" x14ac:dyDescent="0.3">
      <c r="A12" s="331" t="s">
        <v>182</v>
      </c>
      <c r="B12" s="334" t="s">
        <v>533</v>
      </c>
      <c r="C12" s="335"/>
      <c r="D12" s="335"/>
      <c r="E12" s="335"/>
    </row>
    <row r="13" spans="1:5" ht="24.75" customHeight="1" x14ac:dyDescent="0.3">
      <c r="A13" s="337"/>
      <c r="B13" s="338" t="s">
        <v>531</v>
      </c>
      <c r="C13" s="339"/>
      <c r="D13" s="339"/>
      <c r="E13" s="339"/>
    </row>
    <row r="14" spans="1:5" ht="24.75" customHeight="1" x14ac:dyDescent="0.3">
      <c r="A14" s="342" t="s">
        <v>184</v>
      </c>
      <c r="B14" s="343" t="s">
        <v>534</v>
      </c>
      <c r="C14" s="339"/>
      <c r="D14" s="339"/>
      <c r="E14" s="339"/>
    </row>
    <row r="15" spans="1:5" ht="24.75" customHeight="1" x14ac:dyDescent="0.3">
      <c r="A15" s="337"/>
      <c r="B15" s="338" t="s">
        <v>531</v>
      </c>
      <c r="C15" s="339"/>
      <c r="D15" s="339"/>
      <c r="E15" s="339"/>
    </row>
    <row r="16" spans="1:5" ht="24.75" customHeight="1" x14ac:dyDescent="0.3">
      <c r="A16" s="342">
        <v>2</v>
      </c>
      <c r="B16" s="334" t="s">
        <v>535</v>
      </c>
      <c r="C16" s="339"/>
      <c r="D16" s="339"/>
      <c r="E16" s="339"/>
    </row>
    <row r="17" spans="1:5" ht="24.75" customHeight="1" x14ac:dyDescent="0.3">
      <c r="A17" s="344"/>
      <c r="B17" s="345" t="s">
        <v>536</v>
      </c>
      <c r="C17" s="339"/>
      <c r="D17" s="346">
        <f>1490*60%</f>
        <v>894</v>
      </c>
      <c r="E17" s="339"/>
    </row>
    <row r="18" spans="1:5" ht="24.75" customHeight="1" x14ac:dyDescent="0.3">
      <c r="A18" s="344"/>
      <c r="B18" s="345" t="s">
        <v>537</v>
      </c>
      <c r="C18" s="339"/>
      <c r="D18" s="346">
        <f>1490*60%</f>
        <v>894</v>
      </c>
      <c r="E18" s="339"/>
    </row>
    <row r="19" spans="1:5" ht="24.75" customHeight="1" x14ac:dyDescent="0.3">
      <c r="A19" s="342">
        <v>3</v>
      </c>
      <c r="B19" s="347" t="s">
        <v>538</v>
      </c>
      <c r="C19" s="335"/>
      <c r="D19" s="339"/>
      <c r="E19" s="339"/>
    </row>
    <row r="20" spans="1:5" ht="24.75" customHeight="1" x14ac:dyDescent="0.3">
      <c r="A20" s="344"/>
      <c r="B20" s="264" t="s">
        <v>539</v>
      </c>
      <c r="C20" s="339"/>
      <c r="D20" s="348">
        <v>160</v>
      </c>
      <c r="E20" s="339"/>
    </row>
    <row r="21" spans="1:5" ht="24.75" customHeight="1" x14ac:dyDescent="0.3">
      <c r="A21" s="344"/>
      <c r="B21" s="264" t="s">
        <v>540</v>
      </c>
      <c r="C21" s="339"/>
      <c r="D21" s="348">
        <v>160</v>
      </c>
      <c r="E21" s="339"/>
    </row>
    <row r="22" spans="1:5" ht="24.75" customHeight="1" x14ac:dyDescent="0.3">
      <c r="A22" s="344"/>
      <c r="B22" s="264" t="s">
        <v>541</v>
      </c>
      <c r="C22" s="339"/>
      <c r="D22" s="348">
        <v>160</v>
      </c>
      <c r="E22" s="339"/>
    </row>
    <row r="23" spans="1:5" ht="24.75" customHeight="1" x14ac:dyDescent="0.3">
      <c r="A23" s="344"/>
      <c r="B23" s="264" t="s">
        <v>542</v>
      </c>
      <c r="C23" s="339"/>
      <c r="D23" s="348">
        <v>160</v>
      </c>
      <c r="E23" s="339"/>
    </row>
    <row r="24" spans="1:5" ht="24.75" customHeight="1" x14ac:dyDescent="0.3">
      <c r="A24" s="344"/>
      <c r="B24" s="264" t="s">
        <v>543</v>
      </c>
      <c r="C24" s="339"/>
      <c r="D24" s="348">
        <v>160</v>
      </c>
      <c r="E24" s="339"/>
    </row>
    <row r="25" spans="1:5" ht="44.25" customHeight="1" x14ac:dyDescent="0.3">
      <c r="A25" s="331">
        <v>4</v>
      </c>
      <c r="B25" s="349" t="s">
        <v>544</v>
      </c>
      <c r="C25" s="339"/>
      <c r="D25" s="346">
        <v>700</v>
      </c>
      <c r="E25" s="339"/>
    </row>
    <row r="26" spans="1:5" ht="24.75" customHeight="1" x14ac:dyDescent="0.3">
      <c r="A26" s="331">
        <v>5</v>
      </c>
      <c r="B26" s="349" t="s">
        <v>545</v>
      </c>
      <c r="C26" s="339"/>
      <c r="D26" s="346">
        <v>600</v>
      </c>
      <c r="E26" s="339"/>
    </row>
    <row r="27" spans="1:5" x14ac:dyDescent="0.3">
      <c r="A27" s="327"/>
    </row>
  </sheetData>
  <mergeCells count="3">
    <mergeCell ref="A1:B1"/>
    <mergeCell ref="A4:E4"/>
    <mergeCell ref="B7:E7"/>
  </mergeCells>
  <printOptions horizontalCentered="1"/>
  <pageMargins left="0.47244094488188981" right="0.51181102362204722" top="0.65" bottom="0.74803149606299213" header="0.31496062992125984" footer="0.31496062992125984"/>
  <pageSetup paperSize="8"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A19" zoomScale="80" zoomScaleNormal="80" workbookViewId="0">
      <selection activeCell="L31" sqref="L31"/>
    </sheetView>
  </sheetViews>
  <sheetFormatPr defaultRowHeight="14.25" x14ac:dyDescent="0.2"/>
  <cols>
    <col min="1" max="1" width="4.875" style="397" customWidth="1"/>
    <col min="2" max="2" width="18.875" style="228" customWidth="1"/>
    <col min="3" max="3" width="12.25" style="228" customWidth="1"/>
    <col min="4" max="4" width="6.875" style="228" customWidth="1"/>
    <col min="5" max="5" width="9.625" style="228" customWidth="1"/>
    <col min="6" max="10" width="9" style="228"/>
    <col min="11" max="11" width="12.625" style="228" customWidth="1"/>
    <col min="12" max="12" width="11.75" style="228" customWidth="1"/>
    <col min="13" max="13" width="12.75" style="228" customWidth="1"/>
    <col min="14" max="14" width="11" style="228" customWidth="1"/>
    <col min="15" max="15" width="11.375" style="228" customWidth="1"/>
    <col min="16" max="16" width="14" style="228" customWidth="1"/>
    <col min="17" max="17" width="11.25" style="228" customWidth="1"/>
    <col min="18" max="18" width="17" style="228" customWidth="1"/>
    <col min="19" max="256" width="9" style="228"/>
    <col min="257" max="257" width="4.875" style="228" customWidth="1"/>
    <col min="258" max="258" width="18.875" style="228" customWidth="1"/>
    <col min="259" max="259" width="12.25" style="228" customWidth="1"/>
    <col min="260" max="260" width="6.875" style="228" customWidth="1"/>
    <col min="261" max="261" width="9.625" style="228" customWidth="1"/>
    <col min="262" max="266" width="9" style="228"/>
    <col min="267" max="267" width="12.625" style="228" customWidth="1"/>
    <col min="268" max="268" width="11.75" style="228" customWidth="1"/>
    <col min="269" max="269" width="12.75" style="228" customWidth="1"/>
    <col min="270" max="270" width="9.875" style="228" customWidth="1"/>
    <col min="271" max="271" width="7.25" style="228" customWidth="1"/>
    <col min="272" max="272" width="10.625" style="228" customWidth="1"/>
    <col min="273" max="273" width="11.25" style="228" customWidth="1"/>
    <col min="274" max="274" width="12.25" style="228" customWidth="1"/>
    <col min="275" max="512" width="9" style="228"/>
    <col min="513" max="513" width="4.875" style="228" customWidth="1"/>
    <col min="514" max="514" width="18.875" style="228" customWidth="1"/>
    <col min="515" max="515" width="12.25" style="228" customWidth="1"/>
    <col min="516" max="516" width="6.875" style="228" customWidth="1"/>
    <col min="517" max="517" width="9.625" style="228" customWidth="1"/>
    <col min="518" max="522" width="9" style="228"/>
    <col min="523" max="523" width="12.625" style="228" customWidth="1"/>
    <col min="524" max="524" width="11.75" style="228" customWidth="1"/>
    <col min="525" max="525" width="12.75" style="228" customWidth="1"/>
    <col min="526" max="526" width="9.875" style="228" customWidth="1"/>
    <col min="527" max="527" width="7.25" style="228" customWidth="1"/>
    <col min="528" max="528" width="10.625" style="228" customWidth="1"/>
    <col min="529" max="529" width="11.25" style="228" customWidth="1"/>
    <col min="530" max="530" width="12.25" style="228" customWidth="1"/>
    <col min="531" max="768" width="9" style="228"/>
    <col min="769" max="769" width="4.875" style="228" customWidth="1"/>
    <col min="770" max="770" width="18.875" style="228" customWidth="1"/>
    <col min="771" max="771" width="12.25" style="228" customWidth="1"/>
    <col min="772" max="772" width="6.875" style="228" customWidth="1"/>
    <col min="773" max="773" width="9.625" style="228" customWidth="1"/>
    <col min="774" max="778" width="9" style="228"/>
    <col min="779" max="779" width="12.625" style="228" customWidth="1"/>
    <col min="780" max="780" width="11.75" style="228" customWidth="1"/>
    <col min="781" max="781" width="12.75" style="228" customWidth="1"/>
    <col min="782" max="782" width="9.875" style="228" customWidth="1"/>
    <col min="783" max="783" width="7.25" style="228" customWidth="1"/>
    <col min="784" max="784" width="10.625" style="228" customWidth="1"/>
    <col min="785" max="785" width="11.25" style="228" customWidth="1"/>
    <col min="786" max="786" width="12.25" style="228" customWidth="1"/>
    <col min="787" max="1024" width="9" style="228"/>
    <col min="1025" max="1025" width="4.875" style="228" customWidth="1"/>
    <col min="1026" max="1026" width="18.875" style="228" customWidth="1"/>
    <col min="1027" max="1027" width="12.25" style="228" customWidth="1"/>
    <col min="1028" max="1028" width="6.875" style="228" customWidth="1"/>
    <col min="1029" max="1029" width="9.625" style="228" customWidth="1"/>
    <col min="1030" max="1034" width="9" style="228"/>
    <col min="1035" max="1035" width="12.625" style="228" customWidth="1"/>
    <col min="1036" max="1036" width="11.75" style="228" customWidth="1"/>
    <col min="1037" max="1037" width="12.75" style="228" customWidth="1"/>
    <col min="1038" max="1038" width="9.875" style="228" customWidth="1"/>
    <col min="1039" max="1039" width="7.25" style="228" customWidth="1"/>
    <col min="1040" max="1040" width="10.625" style="228" customWidth="1"/>
    <col min="1041" max="1041" width="11.25" style="228" customWidth="1"/>
    <col min="1042" max="1042" width="12.25" style="228" customWidth="1"/>
    <col min="1043" max="1280" width="9" style="228"/>
    <col min="1281" max="1281" width="4.875" style="228" customWidth="1"/>
    <col min="1282" max="1282" width="18.875" style="228" customWidth="1"/>
    <col min="1283" max="1283" width="12.25" style="228" customWidth="1"/>
    <col min="1284" max="1284" width="6.875" style="228" customWidth="1"/>
    <col min="1285" max="1285" width="9.625" style="228" customWidth="1"/>
    <col min="1286" max="1290" width="9" style="228"/>
    <col min="1291" max="1291" width="12.625" style="228" customWidth="1"/>
    <col min="1292" max="1292" width="11.75" style="228" customWidth="1"/>
    <col min="1293" max="1293" width="12.75" style="228" customWidth="1"/>
    <col min="1294" max="1294" width="9.875" style="228" customWidth="1"/>
    <col min="1295" max="1295" width="7.25" style="228" customWidth="1"/>
    <col min="1296" max="1296" width="10.625" style="228" customWidth="1"/>
    <col min="1297" max="1297" width="11.25" style="228" customWidth="1"/>
    <col min="1298" max="1298" width="12.25" style="228" customWidth="1"/>
    <col min="1299" max="1536" width="9" style="228"/>
    <col min="1537" max="1537" width="4.875" style="228" customWidth="1"/>
    <col min="1538" max="1538" width="18.875" style="228" customWidth="1"/>
    <col min="1539" max="1539" width="12.25" style="228" customWidth="1"/>
    <col min="1540" max="1540" width="6.875" style="228" customWidth="1"/>
    <col min="1541" max="1541" width="9.625" style="228" customWidth="1"/>
    <col min="1542" max="1546" width="9" style="228"/>
    <col min="1547" max="1547" width="12.625" style="228" customWidth="1"/>
    <col min="1548" max="1548" width="11.75" style="228" customWidth="1"/>
    <col min="1549" max="1549" width="12.75" style="228" customWidth="1"/>
    <col min="1550" max="1550" width="9.875" style="228" customWidth="1"/>
    <col min="1551" max="1551" width="7.25" style="228" customWidth="1"/>
    <col min="1552" max="1552" width="10.625" style="228" customWidth="1"/>
    <col min="1553" max="1553" width="11.25" style="228" customWidth="1"/>
    <col min="1554" max="1554" width="12.25" style="228" customWidth="1"/>
    <col min="1555" max="1792" width="9" style="228"/>
    <col min="1793" max="1793" width="4.875" style="228" customWidth="1"/>
    <col min="1794" max="1794" width="18.875" style="228" customWidth="1"/>
    <col min="1795" max="1795" width="12.25" style="228" customWidth="1"/>
    <col min="1796" max="1796" width="6.875" style="228" customWidth="1"/>
    <col min="1797" max="1797" width="9.625" style="228" customWidth="1"/>
    <col min="1798" max="1802" width="9" style="228"/>
    <col min="1803" max="1803" width="12.625" style="228" customWidth="1"/>
    <col min="1804" max="1804" width="11.75" style="228" customWidth="1"/>
    <col min="1805" max="1805" width="12.75" style="228" customWidth="1"/>
    <col min="1806" max="1806" width="9.875" style="228" customWidth="1"/>
    <col min="1807" max="1807" width="7.25" style="228" customWidth="1"/>
    <col min="1808" max="1808" width="10.625" style="228" customWidth="1"/>
    <col min="1809" max="1809" width="11.25" style="228" customWidth="1"/>
    <col min="1810" max="1810" width="12.25" style="228" customWidth="1"/>
    <col min="1811" max="2048" width="9" style="228"/>
    <col min="2049" max="2049" width="4.875" style="228" customWidth="1"/>
    <col min="2050" max="2050" width="18.875" style="228" customWidth="1"/>
    <col min="2051" max="2051" width="12.25" style="228" customWidth="1"/>
    <col min="2052" max="2052" width="6.875" style="228" customWidth="1"/>
    <col min="2053" max="2053" width="9.625" style="228" customWidth="1"/>
    <col min="2054" max="2058" width="9" style="228"/>
    <col min="2059" max="2059" width="12.625" style="228" customWidth="1"/>
    <col min="2060" max="2060" width="11.75" style="228" customWidth="1"/>
    <col min="2061" max="2061" width="12.75" style="228" customWidth="1"/>
    <col min="2062" max="2062" width="9.875" style="228" customWidth="1"/>
    <col min="2063" max="2063" width="7.25" style="228" customWidth="1"/>
    <col min="2064" max="2064" width="10.625" style="228" customWidth="1"/>
    <col min="2065" max="2065" width="11.25" style="228" customWidth="1"/>
    <col min="2066" max="2066" width="12.25" style="228" customWidth="1"/>
    <col min="2067" max="2304" width="9" style="228"/>
    <col min="2305" max="2305" width="4.875" style="228" customWidth="1"/>
    <col min="2306" max="2306" width="18.875" style="228" customWidth="1"/>
    <col min="2307" max="2307" width="12.25" style="228" customWidth="1"/>
    <col min="2308" max="2308" width="6.875" style="228" customWidth="1"/>
    <col min="2309" max="2309" width="9.625" style="228" customWidth="1"/>
    <col min="2310" max="2314" width="9" style="228"/>
    <col min="2315" max="2315" width="12.625" style="228" customWidth="1"/>
    <col min="2316" max="2316" width="11.75" style="228" customWidth="1"/>
    <col min="2317" max="2317" width="12.75" style="228" customWidth="1"/>
    <col min="2318" max="2318" width="9.875" style="228" customWidth="1"/>
    <col min="2319" max="2319" width="7.25" style="228" customWidth="1"/>
    <col min="2320" max="2320" width="10.625" style="228" customWidth="1"/>
    <col min="2321" max="2321" width="11.25" style="228" customWidth="1"/>
    <col min="2322" max="2322" width="12.25" style="228" customWidth="1"/>
    <col min="2323" max="2560" width="9" style="228"/>
    <col min="2561" max="2561" width="4.875" style="228" customWidth="1"/>
    <col min="2562" max="2562" width="18.875" style="228" customWidth="1"/>
    <col min="2563" max="2563" width="12.25" style="228" customWidth="1"/>
    <col min="2564" max="2564" width="6.875" style="228" customWidth="1"/>
    <col min="2565" max="2565" width="9.625" style="228" customWidth="1"/>
    <col min="2566" max="2570" width="9" style="228"/>
    <col min="2571" max="2571" width="12.625" style="228" customWidth="1"/>
    <col min="2572" max="2572" width="11.75" style="228" customWidth="1"/>
    <col min="2573" max="2573" width="12.75" style="228" customWidth="1"/>
    <col min="2574" max="2574" width="9.875" style="228" customWidth="1"/>
    <col min="2575" max="2575" width="7.25" style="228" customWidth="1"/>
    <col min="2576" max="2576" width="10.625" style="228" customWidth="1"/>
    <col min="2577" max="2577" width="11.25" style="228" customWidth="1"/>
    <col min="2578" max="2578" width="12.25" style="228" customWidth="1"/>
    <col min="2579" max="2816" width="9" style="228"/>
    <col min="2817" max="2817" width="4.875" style="228" customWidth="1"/>
    <col min="2818" max="2818" width="18.875" style="228" customWidth="1"/>
    <col min="2819" max="2819" width="12.25" style="228" customWidth="1"/>
    <col min="2820" max="2820" width="6.875" style="228" customWidth="1"/>
    <col min="2821" max="2821" width="9.625" style="228" customWidth="1"/>
    <col min="2822" max="2826" width="9" style="228"/>
    <col min="2827" max="2827" width="12.625" style="228" customWidth="1"/>
    <col min="2828" max="2828" width="11.75" style="228" customWidth="1"/>
    <col min="2829" max="2829" width="12.75" style="228" customWidth="1"/>
    <col min="2830" max="2830" width="9.875" style="228" customWidth="1"/>
    <col min="2831" max="2831" width="7.25" style="228" customWidth="1"/>
    <col min="2832" max="2832" width="10.625" style="228" customWidth="1"/>
    <col min="2833" max="2833" width="11.25" style="228" customWidth="1"/>
    <col min="2834" max="2834" width="12.25" style="228" customWidth="1"/>
    <col min="2835" max="3072" width="9" style="228"/>
    <col min="3073" max="3073" width="4.875" style="228" customWidth="1"/>
    <col min="3074" max="3074" width="18.875" style="228" customWidth="1"/>
    <col min="3075" max="3075" width="12.25" style="228" customWidth="1"/>
    <col min="3076" max="3076" width="6.875" style="228" customWidth="1"/>
    <col min="3077" max="3077" width="9.625" style="228" customWidth="1"/>
    <col min="3078" max="3082" width="9" style="228"/>
    <col min="3083" max="3083" width="12.625" style="228" customWidth="1"/>
    <col min="3084" max="3084" width="11.75" style="228" customWidth="1"/>
    <col min="3085" max="3085" width="12.75" style="228" customWidth="1"/>
    <col min="3086" max="3086" width="9.875" style="228" customWidth="1"/>
    <col min="3087" max="3087" width="7.25" style="228" customWidth="1"/>
    <col min="3088" max="3088" width="10.625" style="228" customWidth="1"/>
    <col min="3089" max="3089" width="11.25" style="228" customWidth="1"/>
    <col min="3090" max="3090" width="12.25" style="228" customWidth="1"/>
    <col min="3091" max="3328" width="9" style="228"/>
    <col min="3329" max="3329" width="4.875" style="228" customWidth="1"/>
    <col min="3330" max="3330" width="18.875" style="228" customWidth="1"/>
    <col min="3331" max="3331" width="12.25" style="228" customWidth="1"/>
    <col min="3332" max="3332" width="6.875" style="228" customWidth="1"/>
    <col min="3333" max="3333" width="9.625" style="228" customWidth="1"/>
    <col min="3334" max="3338" width="9" style="228"/>
    <col min="3339" max="3339" width="12.625" style="228" customWidth="1"/>
    <col min="3340" max="3340" width="11.75" style="228" customWidth="1"/>
    <col min="3341" max="3341" width="12.75" style="228" customWidth="1"/>
    <col min="3342" max="3342" width="9.875" style="228" customWidth="1"/>
    <col min="3343" max="3343" width="7.25" style="228" customWidth="1"/>
    <col min="3344" max="3344" width="10.625" style="228" customWidth="1"/>
    <col min="3345" max="3345" width="11.25" style="228" customWidth="1"/>
    <col min="3346" max="3346" width="12.25" style="228" customWidth="1"/>
    <col min="3347" max="3584" width="9" style="228"/>
    <col min="3585" max="3585" width="4.875" style="228" customWidth="1"/>
    <col min="3586" max="3586" width="18.875" style="228" customWidth="1"/>
    <col min="3587" max="3587" width="12.25" style="228" customWidth="1"/>
    <col min="3588" max="3588" width="6.875" style="228" customWidth="1"/>
    <col min="3589" max="3589" width="9.625" style="228" customWidth="1"/>
    <col min="3590" max="3594" width="9" style="228"/>
    <col min="3595" max="3595" width="12.625" style="228" customWidth="1"/>
    <col min="3596" max="3596" width="11.75" style="228" customWidth="1"/>
    <col min="3597" max="3597" width="12.75" style="228" customWidth="1"/>
    <col min="3598" max="3598" width="9.875" style="228" customWidth="1"/>
    <col min="3599" max="3599" width="7.25" style="228" customWidth="1"/>
    <col min="3600" max="3600" width="10.625" style="228" customWidth="1"/>
    <col min="3601" max="3601" width="11.25" style="228" customWidth="1"/>
    <col min="3602" max="3602" width="12.25" style="228" customWidth="1"/>
    <col min="3603" max="3840" width="9" style="228"/>
    <col min="3841" max="3841" width="4.875" style="228" customWidth="1"/>
    <col min="3842" max="3842" width="18.875" style="228" customWidth="1"/>
    <col min="3843" max="3843" width="12.25" style="228" customWidth="1"/>
    <col min="3844" max="3844" width="6.875" style="228" customWidth="1"/>
    <col min="3845" max="3845" width="9.625" style="228" customWidth="1"/>
    <col min="3846" max="3850" width="9" style="228"/>
    <col min="3851" max="3851" width="12.625" style="228" customWidth="1"/>
    <col min="3852" max="3852" width="11.75" style="228" customWidth="1"/>
    <col min="3853" max="3853" width="12.75" style="228" customWidth="1"/>
    <col min="3854" max="3854" width="9.875" style="228" customWidth="1"/>
    <col min="3855" max="3855" width="7.25" style="228" customWidth="1"/>
    <col min="3856" max="3856" width="10.625" style="228" customWidth="1"/>
    <col min="3857" max="3857" width="11.25" style="228" customWidth="1"/>
    <col min="3858" max="3858" width="12.25" style="228" customWidth="1"/>
    <col min="3859" max="4096" width="9" style="228"/>
    <col min="4097" max="4097" width="4.875" style="228" customWidth="1"/>
    <col min="4098" max="4098" width="18.875" style="228" customWidth="1"/>
    <col min="4099" max="4099" width="12.25" style="228" customWidth="1"/>
    <col min="4100" max="4100" width="6.875" style="228" customWidth="1"/>
    <col min="4101" max="4101" width="9.625" style="228" customWidth="1"/>
    <col min="4102" max="4106" width="9" style="228"/>
    <col min="4107" max="4107" width="12.625" style="228" customWidth="1"/>
    <col min="4108" max="4108" width="11.75" style="228" customWidth="1"/>
    <col min="4109" max="4109" width="12.75" style="228" customWidth="1"/>
    <col min="4110" max="4110" width="9.875" style="228" customWidth="1"/>
    <col min="4111" max="4111" width="7.25" style="228" customWidth="1"/>
    <col min="4112" max="4112" width="10.625" style="228" customWidth="1"/>
    <col min="4113" max="4113" width="11.25" style="228" customWidth="1"/>
    <col min="4114" max="4114" width="12.25" style="228" customWidth="1"/>
    <col min="4115" max="4352" width="9" style="228"/>
    <col min="4353" max="4353" width="4.875" style="228" customWidth="1"/>
    <col min="4354" max="4354" width="18.875" style="228" customWidth="1"/>
    <col min="4355" max="4355" width="12.25" style="228" customWidth="1"/>
    <col min="4356" max="4356" width="6.875" style="228" customWidth="1"/>
    <col min="4357" max="4357" width="9.625" style="228" customWidth="1"/>
    <col min="4358" max="4362" width="9" style="228"/>
    <col min="4363" max="4363" width="12.625" style="228" customWidth="1"/>
    <col min="4364" max="4364" width="11.75" style="228" customWidth="1"/>
    <col min="4365" max="4365" width="12.75" style="228" customWidth="1"/>
    <col min="4366" max="4366" width="9.875" style="228" customWidth="1"/>
    <col min="4367" max="4367" width="7.25" style="228" customWidth="1"/>
    <col min="4368" max="4368" width="10.625" style="228" customWidth="1"/>
    <col min="4369" max="4369" width="11.25" style="228" customWidth="1"/>
    <col min="4370" max="4370" width="12.25" style="228" customWidth="1"/>
    <col min="4371" max="4608" width="9" style="228"/>
    <col min="4609" max="4609" width="4.875" style="228" customWidth="1"/>
    <col min="4610" max="4610" width="18.875" style="228" customWidth="1"/>
    <col min="4611" max="4611" width="12.25" style="228" customWidth="1"/>
    <col min="4612" max="4612" width="6.875" style="228" customWidth="1"/>
    <col min="4613" max="4613" width="9.625" style="228" customWidth="1"/>
    <col min="4614" max="4618" width="9" style="228"/>
    <col min="4619" max="4619" width="12.625" style="228" customWidth="1"/>
    <col min="4620" max="4620" width="11.75" style="228" customWidth="1"/>
    <col min="4621" max="4621" width="12.75" style="228" customWidth="1"/>
    <col min="4622" max="4622" width="9.875" style="228" customWidth="1"/>
    <col min="4623" max="4623" width="7.25" style="228" customWidth="1"/>
    <col min="4624" max="4624" width="10.625" style="228" customWidth="1"/>
    <col min="4625" max="4625" width="11.25" style="228" customWidth="1"/>
    <col min="4626" max="4626" width="12.25" style="228" customWidth="1"/>
    <col min="4627" max="4864" width="9" style="228"/>
    <col min="4865" max="4865" width="4.875" style="228" customWidth="1"/>
    <col min="4866" max="4866" width="18.875" style="228" customWidth="1"/>
    <col min="4867" max="4867" width="12.25" style="228" customWidth="1"/>
    <col min="4868" max="4868" width="6.875" style="228" customWidth="1"/>
    <col min="4869" max="4869" width="9.625" style="228" customWidth="1"/>
    <col min="4870" max="4874" width="9" style="228"/>
    <col min="4875" max="4875" width="12.625" style="228" customWidth="1"/>
    <col min="4876" max="4876" width="11.75" style="228" customWidth="1"/>
    <col min="4877" max="4877" width="12.75" style="228" customWidth="1"/>
    <col min="4878" max="4878" width="9.875" style="228" customWidth="1"/>
    <col min="4879" max="4879" width="7.25" style="228" customWidth="1"/>
    <col min="4880" max="4880" width="10.625" style="228" customWidth="1"/>
    <col min="4881" max="4881" width="11.25" style="228" customWidth="1"/>
    <col min="4882" max="4882" width="12.25" style="228" customWidth="1"/>
    <col min="4883" max="5120" width="9" style="228"/>
    <col min="5121" max="5121" width="4.875" style="228" customWidth="1"/>
    <col min="5122" max="5122" width="18.875" style="228" customWidth="1"/>
    <col min="5123" max="5123" width="12.25" style="228" customWidth="1"/>
    <col min="5124" max="5124" width="6.875" style="228" customWidth="1"/>
    <col min="5125" max="5125" width="9.625" style="228" customWidth="1"/>
    <col min="5126" max="5130" width="9" style="228"/>
    <col min="5131" max="5131" width="12.625" style="228" customWidth="1"/>
    <col min="5132" max="5132" width="11.75" style="228" customWidth="1"/>
    <col min="5133" max="5133" width="12.75" style="228" customWidth="1"/>
    <col min="5134" max="5134" width="9.875" style="228" customWidth="1"/>
    <col min="5135" max="5135" width="7.25" style="228" customWidth="1"/>
    <col min="5136" max="5136" width="10.625" style="228" customWidth="1"/>
    <col min="5137" max="5137" width="11.25" style="228" customWidth="1"/>
    <col min="5138" max="5138" width="12.25" style="228" customWidth="1"/>
    <col min="5139" max="5376" width="9" style="228"/>
    <col min="5377" max="5377" width="4.875" style="228" customWidth="1"/>
    <col min="5378" max="5378" width="18.875" style="228" customWidth="1"/>
    <col min="5379" max="5379" width="12.25" style="228" customWidth="1"/>
    <col min="5380" max="5380" width="6.875" style="228" customWidth="1"/>
    <col min="5381" max="5381" width="9.625" style="228" customWidth="1"/>
    <col min="5382" max="5386" width="9" style="228"/>
    <col min="5387" max="5387" width="12.625" style="228" customWidth="1"/>
    <col min="5388" max="5388" width="11.75" style="228" customWidth="1"/>
    <col min="5389" max="5389" width="12.75" style="228" customWidth="1"/>
    <col min="5390" max="5390" width="9.875" style="228" customWidth="1"/>
    <col min="5391" max="5391" width="7.25" style="228" customWidth="1"/>
    <col min="5392" max="5392" width="10.625" style="228" customWidth="1"/>
    <col min="5393" max="5393" width="11.25" style="228" customWidth="1"/>
    <col min="5394" max="5394" width="12.25" style="228" customWidth="1"/>
    <col min="5395" max="5632" width="9" style="228"/>
    <col min="5633" max="5633" width="4.875" style="228" customWidth="1"/>
    <col min="5634" max="5634" width="18.875" style="228" customWidth="1"/>
    <col min="5635" max="5635" width="12.25" style="228" customWidth="1"/>
    <col min="5636" max="5636" width="6.875" style="228" customWidth="1"/>
    <col min="5637" max="5637" width="9.625" style="228" customWidth="1"/>
    <col min="5638" max="5642" width="9" style="228"/>
    <col min="5643" max="5643" width="12.625" style="228" customWidth="1"/>
    <col min="5644" max="5644" width="11.75" style="228" customWidth="1"/>
    <col min="5645" max="5645" width="12.75" style="228" customWidth="1"/>
    <col min="5646" max="5646" width="9.875" style="228" customWidth="1"/>
    <col min="5647" max="5647" width="7.25" style="228" customWidth="1"/>
    <col min="5648" max="5648" width="10.625" style="228" customWidth="1"/>
    <col min="5649" max="5649" width="11.25" style="228" customWidth="1"/>
    <col min="5650" max="5650" width="12.25" style="228" customWidth="1"/>
    <col min="5651" max="5888" width="9" style="228"/>
    <col min="5889" max="5889" width="4.875" style="228" customWidth="1"/>
    <col min="5890" max="5890" width="18.875" style="228" customWidth="1"/>
    <col min="5891" max="5891" width="12.25" style="228" customWidth="1"/>
    <col min="5892" max="5892" width="6.875" style="228" customWidth="1"/>
    <col min="5893" max="5893" width="9.625" style="228" customWidth="1"/>
    <col min="5894" max="5898" width="9" style="228"/>
    <col min="5899" max="5899" width="12.625" style="228" customWidth="1"/>
    <col min="5900" max="5900" width="11.75" style="228" customWidth="1"/>
    <col min="5901" max="5901" width="12.75" style="228" customWidth="1"/>
    <col min="5902" max="5902" width="9.875" style="228" customWidth="1"/>
    <col min="5903" max="5903" width="7.25" style="228" customWidth="1"/>
    <col min="5904" max="5904" width="10.625" style="228" customWidth="1"/>
    <col min="5905" max="5905" width="11.25" style="228" customWidth="1"/>
    <col min="5906" max="5906" width="12.25" style="228" customWidth="1"/>
    <col min="5907" max="6144" width="9" style="228"/>
    <col min="6145" max="6145" width="4.875" style="228" customWidth="1"/>
    <col min="6146" max="6146" width="18.875" style="228" customWidth="1"/>
    <col min="6147" max="6147" width="12.25" style="228" customWidth="1"/>
    <col min="6148" max="6148" width="6.875" style="228" customWidth="1"/>
    <col min="6149" max="6149" width="9.625" style="228" customWidth="1"/>
    <col min="6150" max="6154" width="9" style="228"/>
    <col min="6155" max="6155" width="12.625" style="228" customWidth="1"/>
    <col min="6156" max="6156" width="11.75" style="228" customWidth="1"/>
    <col min="6157" max="6157" width="12.75" style="228" customWidth="1"/>
    <col min="6158" max="6158" width="9.875" style="228" customWidth="1"/>
    <col min="6159" max="6159" width="7.25" style="228" customWidth="1"/>
    <col min="6160" max="6160" width="10.625" style="228" customWidth="1"/>
    <col min="6161" max="6161" width="11.25" style="228" customWidth="1"/>
    <col min="6162" max="6162" width="12.25" style="228" customWidth="1"/>
    <col min="6163" max="6400" width="9" style="228"/>
    <col min="6401" max="6401" width="4.875" style="228" customWidth="1"/>
    <col min="6402" max="6402" width="18.875" style="228" customWidth="1"/>
    <col min="6403" max="6403" width="12.25" style="228" customWidth="1"/>
    <col min="6404" max="6404" width="6.875" style="228" customWidth="1"/>
    <col min="6405" max="6405" width="9.625" style="228" customWidth="1"/>
    <col min="6406" max="6410" width="9" style="228"/>
    <col min="6411" max="6411" width="12.625" style="228" customWidth="1"/>
    <col min="6412" max="6412" width="11.75" style="228" customWidth="1"/>
    <col min="6413" max="6413" width="12.75" style="228" customWidth="1"/>
    <col min="6414" max="6414" width="9.875" style="228" customWidth="1"/>
    <col min="6415" max="6415" width="7.25" style="228" customWidth="1"/>
    <col min="6416" max="6416" width="10.625" style="228" customWidth="1"/>
    <col min="6417" max="6417" width="11.25" style="228" customWidth="1"/>
    <col min="6418" max="6418" width="12.25" style="228" customWidth="1"/>
    <col min="6419" max="6656" width="9" style="228"/>
    <col min="6657" max="6657" width="4.875" style="228" customWidth="1"/>
    <col min="6658" max="6658" width="18.875" style="228" customWidth="1"/>
    <col min="6659" max="6659" width="12.25" style="228" customWidth="1"/>
    <col min="6660" max="6660" width="6.875" style="228" customWidth="1"/>
    <col min="6661" max="6661" width="9.625" style="228" customWidth="1"/>
    <col min="6662" max="6666" width="9" style="228"/>
    <col min="6667" max="6667" width="12.625" style="228" customWidth="1"/>
    <col min="6668" max="6668" width="11.75" style="228" customWidth="1"/>
    <col min="6669" max="6669" width="12.75" style="228" customWidth="1"/>
    <col min="6670" max="6670" width="9.875" style="228" customWidth="1"/>
    <col min="6671" max="6671" width="7.25" style="228" customWidth="1"/>
    <col min="6672" max="6672" width="10.625" style="228" customWidth="1"/>
    <col min="6673" max="6673" width="11.25" style="228" customWidth="1"/>
    <col min="6674" max="6674" width="12.25" style="228" customWidth="1"/>
    <col min="6675" max="6912" width="9" style="228"/>
    <col min="6913" max="6913" width="4.875" style="228" customWidth="1"/>
    <col min="6914" max="6914" width="18.875" style="228" customWidth="1"/>
    <col min="6915" max="6915" width="12.25" style="228" customWidth="1"/>
    <col min="6916" max="6916" width="6.875" style="228" customWidth="1"/>
    <col min="6917" max="6917" width="9.625" style="228" customWidth="1"/>
    <col min="6918" max="6922" width="9" style="228"/>
    <col min="6923" max="6923" width="12.625" style="228" customWidth="1"/>
    <col min="6924" max="6924" width="11.75" style="228" customWidth="1"/>
    <col min="6925" max="6925" width="12.75" style="228" customWidth="1"/>
    <col min="6926" max="6926" width="9.875" style="228" customWidth="1"/>
    <col min="6927" max="6927" width="7.25" style="228" customWidth="1"/>
    <col min="6928" max="6928" width="10.625" style="228" customWidth="1"/>
    <col min="6929" max="6929" width="11.25" style="228" customWidth="1"/>
    <col min="6930" max="6930" width="12.25" style="228" customWidth="1"/>
    <col min="6931" max="7168" width="9" style="228"/>
    <col min="7169" max="7169" width="4.875" style="228" customWidth="1"/>
    <col min="7170" max="7170" width="18.875" style="228" customWidth="1"/>
    <col min="7171" max="7171" width="12.25" style="228" customWidth="1"/>
    <col min="7172" max="7172" width="6.875" style="228" customWidth="1"/>
    <col min="7173" max="7173" width="9.625" style="228" customWidth="1"/>
    <col min="7174" max="7178" width="9" style="228"/>
    <col min="7179" max="7179" width="12.625" style="228" customWidth="1"/>
    <col min="7180" max="7180" width="11.75" style="228" customWidth="1"/>
    <col min="7181" max="7181" width="12.75" style="228" customWidth="1"/>
    <col min="7182" max="7182" width="9.875" style="228" customWidth="1"/>
    <col min="7183" max="7183" width="7.25" style="228" customWidth="1"/>
    <col min="7184" max="7184" width="10.625" style="228" customWidth="1"/>
    <col min="7185" max="7185" width="11.25" style="228" customWidth="1"/>
    <col min="7186" max="7186" width="12.25" style="228" customWidth="1"/>
    <col min="7187" max="7424" width="9" style="228"/>
    <col min="7425" max="7425" width="4.875" style="228" customWidth="1"/>
    <col min="7426" max="7426" width="18.875" style="228" customWidth="1"/>
    <col min="7427" max="7427" width="12.25" style="228" customWidth="1"/>
    <col min="7428" max="7428" width="6.875" style="228" customWidth="1"/>
    <col min="7429" max="7429" width="9.625" style="228" customWidth="1"/>
    <col min="7430" max="7434" width="9" style="228"/>
    <col min="7435" max="7435" width="12.625" style="228" customWidth="1"/>
    <col min="7436" max="7436" width="11.75" style="228" customWidth="1"/>
    <col min="7437" max="7437" width="12.75" style="228" customWidth="1"/>
    <col min="7438" max="7438" width="9.875" style="228" customWidth="1"/>
    <col min="7439" max="7439" width="7.25" style="228" customWidth="1"/>
    <col min="7440" max="7440" width="10.625" style="228" customWidth="1"/>
    <col min="7441" max="7441" width="11.25" style="228" customWidth="1"/>
    <col min="7442" max="7442" width="12.25" style="228" customWidth="1"/>
    <col min="7443" max="7680" width="9" style="228"/>
    <col min="7681" max="7681" width="4.875" style="228" customWidth="1"/>
    <col min="7682" max="7682" width="18.875" style="228" customWidth="1"/>
    <col min="7683" max="7683" width="12.25" style="228" customWidth="1"/>
    <col min="7684" max="7684" width="6.875" style="228" customWidth="1"/>
    <col min="7685" max="7685" width="9.625" style="228" customWidth="1"/>
    <col min="7686" max="7690" width="9" style="228"/>
    <col min="7691" max="7691" width="12.625" style="228" customWidth="1"/>
    <col min="7692" max="7692" width="11.75" style="228" customWidth="1"/>
    <col min="7693" max="7693" width="12.75" style="228" customWidth="1"/>
    <col min="7694" max="7694" width="9.875" style="228" customWidth="1"/>
    <col min="7695" max="7695" width="7.25" style="228" customWidth="1"/>
    <col min="7696" max="7696" width="10.625" style="228" customWidth="1"/>
    <col min="7697" max="7697" width="11.25" style="228" customWidth="1"/>
    <col min="7698" max="7698" width="12.25" style="228" customWidth="1"/>
    <col min="7699" max="7936" width="9" style="228"/>
    <col min="7937" max="7937" width="4.875" style="228" customWidth="1"/>
    <col min="7938" max="7938" width="18.875" style="228" customWidth="1"/>
    <col min="7939" max="7939" width="12.25" style="228" customWidth="1"/>
    <col min="7940" max="7940" width="6.875" style="228" customWidth="1"/>
    <col min="7941" max="7941" width="9.625" style="228" customWidth="1"/>
    <col min="7942" max="7946" width="9" style="228"/>
    <col min="7947" max="7947" width="12.625" style="228" customWidth="1"/>
    <col min="7948" max="7948" width="11.75" style="228" customWidth="1"/>
    <col min="7949" max="7949" width="12.75" style="228" customWidth="1"/>
    <col min="7950" max="7950" width="9.875" style="228" customWidth="1"/>
    <col min="7951" max="7951" width="7.25" style="228" customWidth="1"/>
    <col min="7952" max="7952" width="10.625" style="228" customWidth="1"/>
    <col min="7953" max="7953" width="11.25" style="228" customWidth="1"/>
    <col min="7954" max="7954" width="12.25" style="228" customWidth="1"/>
    <col min="7955" max="8192" width="9" style="228"/>
    <col min="8193" max="8193" width="4.875" style="228" customWidth="1"/>
    <col min="8194" max="8194" width="18.875" style="228" customWidth="1"/>
    <col min="8195" max="8195" width="12.25" style="228" customWidth="1"/>
    <col min="8196" max="8196" width="6.875" style="228" customWidth="1"/>
    <col min="8197" max="8197" width="9.625" style="228" customWidth="1"/>
    <col min="8198" max="8202" width="9" style="228"/>
    <col min="8203" max="8203" width="12.625" style="228" customWidth="1"/>
    <col min="8204" max="8204" width="11.75" style="228" customWidth="1"/>
    <col min="8205" max="8205" width="12.75" style="228" customWidth="1"/>
    <col min="8206" max="8206" width="9.875" style="228" customWidth="1"/>
    <col min="8207" max="8207" width="7.25" style="228" customWidth="1"/>
    <col min="8208" max="8208" width="10.625" style="228" customWidth="1"/>
    <col min="8209" max="8209" width="11.25" style="228" customWidth="1"/>
    <col min="8210" max="8210" width="12.25" style="228" customWidth="1"/>
    <col min="8211" max="8448" width="9" style="228"/>
    <col min="8449" max="8449" width="4.875" style="228" customWidth="1"/>
    <col min="8450" max="8450" width="18.875" style="228" customWidth="1"/>
    <col min="8451" max="8451" width="12.25" style="228" customWidth="1"/>
    <col min="8452" max="8452" width="6.875" style="228" customWidth="1"/>
    <col min="8453" max="8453" width="9.625" style="228" customWidth="1"/>
    <col min="8454" max="8458" width="9" style="228"/>
    <col min="8459" max="8459" width="12.625" style="228" customWidth="1"/>
    <col min="8460" max="8460" width="11.75" style="228" customWidth="1"/>
    <col min="8461" max="8461" width="12.75" style="228" customWidth="1"/>
    <col min="8462" max="8462" width="9.875" style="228" customWidth="1"/>
    <col min="8463" max="8463" width="7.25" style="228" customWidth="1"/>
    <col min="8464" max="8464" width="10.625" style="228" customWidth="1"/>
    <col min="8465" max="8465" width="11.25" style="228" customWidth="1"/>
    <col min="8466" max="8466" width="12.25" style="228" customWidth="1"/>
    <col min="8467" max="8704" width="9" style="228"/>
    <col min="8705" max="8705" width="4.875" style="228" customWidth="1"/>
    <col min="8706" max="8706" width="18.875" style="228" customWidth="1"/>
    <col min="8707" max="8707" width="12.25" style="228" customWidth="1"/>
    <col min="8708" max="8708" width="6.875" style="228" customWidth="1"/>
    <col min="8709" max="8709" width="9.625" style="228" customWidth="1"/>
    <col min="8710" max="8714" width="9" style="228"/>
    <col min="8715" max="8715" width="12.625" style="228" customWidth="1"/>
    <col min="8716" max="8716" width="11.75" style="228" customWidth="1"/>
    <col min="8717" max="8717" width="12.75" style="228" customWidth="1"/>
    <col min="8718" max="8718" width="9.875" style="228" customWidth="1"/>
    <col min="8719" max="8719" width="7.25" style="228" customWidth="1"/>
    <col min="8720" max="8720" width="10.625" style="228" customWidth="1"/>
    <col min="8721" max="8721" width="11.25" style="228" customWidth="1"/>
    <col min="8722" max="8722" width="12.25" style="228" customWidth="1"/>
    <col min="8723" max="8960" width="9" style="228"/>
    <col min="8961" max="8961" width="4.875" style="228" customWidth="1"/>
    <col min="8962" max="8962" width="18.875" style="228" customWidth="1"/>
    <col min="8963" max="8963" width="12.25" style="228" customWidth="1"/>
    <col min="8964" max="8964" width="6.875" style="228" customWidth="1"/>
    <col min="8965" max="8965" width="9.625" style="228" customWidth="1"/>
    <col min="8966" max="8970" width="9" style="228"/>
    <col min="8971" max="8971" width="12.625" style="228" customWidth="1"/>
    <col min="8972" max="8972" width="11.75" style="228" customWidth="1"/>
    <col min="8973" max="8973" width="12.75" style="228" customWidth="1"/>
    <col min="8974" max="8974" width="9.875" style="228" customWidth="1"/>
    <col min="8975" max="8975" width="7.25" style="228" customWidth="1"/>
    <col min="8976" max="8976" width="10.625" style="228" customWidth="1"/>
    <col min="8977" max="8977" width="11.25" style="228" customWidth="1"/>
    <col min="8978" max="8978" width="12.25" style="228" customWidth="1"/>
    <col min="8979" max="9216" width="9" style="228"/>
    <col min="9217" max="9217" width="4.875" style="228" customWidth="1"/>
    <col min="9218" max="9218" width="18.875" style="228" customWidth="1"/>
    <col min="9219" max="9219" width="12.25" style="228" customWidth="1"/>
    <col min="9220" max="9220" width="6.875" style="228" customWidth="1"/>
    <col min="9221" max="9221" width="9.625" style="228" customWidth="1"/>
    <col min="9222" max="9226" width="9" style="228"/>
    <col min="9227" max="9227" width="12.625" style="228" customWidth="1"/>
    <col min="9228" max="9228" width="11.75" style="228" customWidth="1"/>
    <col min="9229" max="9229" width="12.75" style="228" customWidth="1"/>
    <col min="9230" max="9230" width="9.875" style="228" customWidth="1"/>
    <col min="9231" max="9231" width="7.25" style="228" customWidth="1"/>
    <col min="9232" max="9232" width="10.625" style="228" customWidth="1"/>
    <col min="9233" max="9233" width="11.25" style="228" customWidth="1"/>
    <col min="9234" max="9234" width="12.25" style="228" customWidth="1"/>
    <col min="9235" max="9472" width="9" style="228"/>
    <col min="9473" max="9473" width="4.875" style="228" customWidth="1"/>
    <col min="9474" max="9474" width="18.875" style="228" customWidth="1"/>
    <col min="9475" max="9475" width="12.25" style="228" customWidth="1"/>
    <col min="9476" max="9476" width="6.875" style="228" customWidth="1"/>
    <col min="9477" max="9477" width="9.625" style="228" customWidth="1"/>
    <col min="9478" max="9482" width="9" style="228"/>
    <col min="9483" max="9483" width="12.625" style="228" customWidth="1"/>
    <col min="9484" max="9484" width="11.75" style="228" customWidth="1"/>
    <col min="9485" max="9485" width="12.75" style="228" customWidth="1"/>
    <col min="9486" max="9486" width="9.875" style="228" customWidth="1"/>
    <col min="9487" max="9487" width="7.25" style="228" customWidth="1"/>
    <col min="9488" max="9488" width="10.625" style="228" customWidth="1"/>
    <col min="9489" max="9489" width="11.25" style="228" customWidth="1"/>
    <col min="9490" max="9490" width="12.25" style="228" customWidth="1"/>
    <col min="9491" max="9728" width="9" style="228"/>
    <col min="9729" max="9729" width="4.875" style="228" customWidth="1"/>
    <col min="9730" max="9730" width="18.875" style="228" customWidth="1"/>
    <col min="9731" max="9731" width="12.25" style="228" customWidth="1"/>
    <col min="9732" max="9732" width="6.875" style="228" customWidth="1"/>
    <col min="9733" max="9733" width="9.625" style="228" customWidth="1"/>
    <col min="9734" max="9738" width="9" style="228"/>
    <col min="9739" max="9739" width="12.625" style="228" customWidth="1"/>
    <col min="9740" max="9740" width="11.75" style="228" customWidth="1"/>
    <col min="9741" max="9741" width="12.75" style="228" customWidth="1"/>
    <col min="9742" max="9742" width="9.875" style="228" customWidth="1"/>
    <col min="9743" max="9743" width="7.25" style="228" customWidth="1"/>
    <col min="9744" max="9744" width="10.625" style="228" customWidth="1"/>
    <col min="9745" max="9745" width="11.25" style="228" customWidth="1"/>
    <col min="9746" max="9746" width="12.25" style="228" customWidth="1"/>
    <col min="9747" max="9984" width="9" style="228"/>
    <col min="9985" max="9985" width="4.875" style="228" customWidth="1"/>
    <col min="9986" max="9986" width="18.875" style="228" customWidth="1"/>
    <col min="9987" max="9987" width="12.25" style="228" customWidth="1"/>
    <col min="9988" max="9988" width="6.875" style="228" customWidth="1"/>
    <col min="9989" max="9989" width="9.625" style="228" customWidth="1"/>
    <col min="9990" max="9994" width="9" style="228"/>
    <col min="9995" max="9995" width="12.625" style="228" customWidth="1"/>
    <col min="9996" max="9996" width="11.75" style="228" customWidth="1"/>
    <col min="9997" max="9997" width="12.75" style="228" customWidth="1"/>
    <col min="9998" max="9998" width="9.875" style="228" customWidth="1"/>
    <col min="9999" max="9999" width="7.25" style="228" customWidth="1"/>
    <col min="10000" max="10000" width="10.625" style="228" customWidth="1"/>
    <col min="10001" max="10001" width="11.25" style="228" customWidth="1"/>
    <col min="10002" max="10002" width="12.25" style="228" customWidth="1"/>
    <col min="10003" max="10240" width="9" style="228"/>
    <col min="10241" max="10241" width="4.875" style="228" customWidth="1"/>
    <col min="10242" max="10242" width="18.875" style="228" customWidth="1"/>
    <col min="10243" max="10243" width="12.25" style="228" customWidth="1"/>
    <col min="10244" max="10244" width="6.875" style="228" customWidth="1"/>
    <col min="10245" max="10245" width="9.625" style="228" customWidth="1"/>
    <col min="10246" max="10250" width="9" style="228"/>
    <col min="10251" max="10251" width="12.625" style="228" customWidth="1"/>
    <col min="10252" max="10252" width="11.75" style="228" customWidth="1"/>
    <col min="10253" max="10253" width="12.75" style="228" customWidth="1"/>
    <col min="10254" max="10254" width="9.875" style="228" customWidth="1"/>
    <col min="10255" max="10255" width="7.25" style="228" customWidth="1"/>
    <col min="10256" max="10256" width="10.625" style="228" customWidth="1"/>
    <col min="10257" max="10257" width="11.25" style="228" customWidth="1"/>
    <col min="10258" max="10258" width="12.25" style="228" customWidth="1"/>
    <col min="10259" max="10496" width="9" style="228"/>
    <col min="10497" max="10497" width="4.875" style="228" customWidth="1"/>
    <col min="10498" max="10498" width="18.875" style="228" customWidth="1"/>
    <col min="10499" max="10499" width="12.25" style="228" customWidth="1"/>
    <col min="10500" max="10500" width="6.875" style="228" customWidth="1"/>
    <col min="10501" max="10501" width="9.625" style="228" customWidth="1"/>
    <col min="10502" max="10506" width="9" style="228"/>
    <col min="10507" max="10507" width="12.625" style="228" customWidth="1"/>
    <col min="10508" max="10508" width="11.75" style="228" customWidth="1"/>
    <col min="10509" max="10509" width="12.75" style="228" customWidth="1"/>
    <col min="10510" max="10510" width="9.875" style="228" customWidth="1"/>
    <col min="10511" max="10511" width="7.25" style="228" customWidth="1"/>
    <col min="10512" max="10512" width="10.625" style="228" customWidth="1"/>
    <col min="10513" max="10513" width="11.25" style="228" customWidth="1"/>
    <col min="10514" max="10514" width="12.25" style="228" customWidth="1"/>
    <col min="10515" max="10752" width="9" style="228"/>
    <col min="10753" max="10753" width="4.875" style="228" customWidth="1"/>
    <col min="10754" max="10754" width="18.875" style="228" customWidth="1"/>
    <col min="10755" max="10755" width="12.25" style="228" customWidth="1"/>
    <col min="10756" max="10756" width="6.875" style="228" customWidth="1"/>
    <col min="10757" max="10757" width="9.625" style="228" customWidth="1"/>
    <col min="10758" max="10762" width="9" style="228"/>
    <col min="10763" max="10763" width="12.625" style="228" customWidth="1"/>
    <col min="10764" max="10764" width="11.75" style="228" customWidth="1"/>
    <col min="10765" max="10765" width="12.75" style="228" customWidth="1"/>
    <col min="10766" max="10766" width="9.875" style="228" customWidth="1"/>
    <col min="10767" max="10767" width="7.25" style="228" customWidth="1"/>
    <col min="10768" max="10768" width="10.625" style="228" customWidth="1"/>
    <col min="10769" max="10769" width="11.25" style="228" customWidth="1"/>
    <col min="10770" max="10770" width="12.25" style="228" customWidth="1"/>
    <col min="10771" max="11008" width="9" style="228"/>
    <col min="11009" max="11009" width="4.875" style="228" customWidth="1"/>
    <col min="11010" max="11010" width="18.875" style="228" customWidth="1"/>
    <col min="11011" max="11011" width="12.25" style="228" customWidth="1"/>
    <col min="11012" max="11012" width="6.875" style="228" customWidth="1"/>
    <col min="11013" max="11013" width="9.625" style="228" customWidth="1"/>
    <col min="11014" max="11018" width="9" style="228"/>
    <col min="11019" max="11019" width="12.625" style="228" customWidth="1"/>
    <col min="11020" max="11020" width="11.75" style="228" customWidth="1"/>
    <col min="11021" max="11021" width="12.75" style="228" customWidth="1"/>
    <col min="11022" max="11022" width="9.875" style="228" customWidth="1"/>
    <col min="11023" max="11023" width="7.25" style="228" customWidth="1"/>
    <col min="11024" max="11024" width="10.625" style="228" customWidth="1"/>
    <col min="11025" max="11025" width="11.25" style="228" customWidth="1"/>
    <col min="11026" max="11026" width="12.25" style="228" customWidth="1"/>
    <col min="11027" max="11264" width="9" style="228"/>
    <col min="11265" max="11265" width="4.875" style="228" customWidth="1"/>
    <col min="11266" max="11266" width="18.875" style="228" customWidth="1"/>
    <col min="11267" max="11267" width="12.25" style="228" customWidth="1"/>
    <col min="11268" max="11268" width="6.875" style="228" customWidth="1"/>
    <col min="11269" max="11269" width="9.625" style="228" customWidth="1"/>
    <col min="11270" max="11274" width="9" style="228"/>
    <col min="11275" max="11275" width="12.625" style="228" customWidth="1"/>
    <col min="11276" max="11276" width="11.75" style="228" customWidth="1"/>
    <col min="11277" max="11277" width="12.75" style="228" customWidth="1"/>
    <col min="11278" max="11278" width="9.875" style="228" customWidth="1"/>
    <col min="11279" max="11279" width="7.25" style="228" customWidth="1"/>
    <col min="11280" max="11280" width="10.625" style="228" customWidth="1"/>
    <col min="11281" max="11281" width="11.25" style="228" customWidth="1"/>
    <col min="11282" max="11282" width="12.25" style="228" customWidth="1"/>
    <col min="11283" max="11520" width="9" style="228"/>
    <col min="11521" max="11521" width="4.875" style="228" customWidth="1"/>
    <col min="11522" max="11522" width="18.875" style="228" customWidth="1"/>
    <col min="11523" max="11523" width="12.25" style="228" customWidth="1"/>
    <col min="11524" max="11524" width="6.875" style="228" customWidth="1"/>
    <col min="11525" max="11525" width="9.625" style="228" customWidth="1"/>
    <col min="11526" max="11530" width="9" style="228"/>
    <col min="11531" max="11531" width="12.625" style="228" customWidth="1"/>
    <col min="11532" max="11532" width="11.75" style="228" customWidth="1"/>
    <col min="11533" max="11533" width="12.75" style="228" customWidth="1"/>
    <col min="11534" max="11534" width="9.875" style="228" customWidth="1"/>
    <col min="11535" max="11535" width="7.25" style="228" customWidth="1"/>
    <col min="11536" max="11536" width="10.625" style="228" customWidth="1"/>
    <col min="11537" max="11537" width="11.25" style="228" customWidth="1"/>
    <col min="11538" max="11538" width="12.25" style="228" customWidth="1"/>
    <col min="11539" max="11776" width="9" style="228"/>
    <col min="11777" max="11777" width="4.875" style="228" customWidth="1"/>
    <col min="11778" max="11778" width="18.875" style="228" customWidth="1"/>
    <col min="11779" max="11779" width="12.25" style="228" customWidth="1"/>
    <col min="11780" max="11780" width="6.875" style="228" customWidth="1"/>
    <col min="11781" max="11781" width="9.625" style="228" customWidth="1"/>
    <col min="11782" max="11786" width="9" style="228"/>
    <col min="11787" max="11787" width="12.625" style="228" customWidth="1"/>
    <col min="11788" max="11788" width="11.75" style="228" customWidth="1"/>
    <col min="11789" max="11789" width="12.75" style="228" customWidth="1"/>
    <col min="11790" max="11790" width="9.875" style="228" customWidth="1"/>
    <col min="11791" max="11791" width="7.25" style="228" customWidth="1"/>
    <col min="11792" max="11792" width="10.625" style="228" customWidth="1"/>
    <col min="11793" max="11793" width="11.25" style="228" customWidth="1"/>
    <col min="11794" max="11794" width="12.25" style="228" customWidth="1"/>
    <col min="11795" max="12032" width="9" style="228"/>
    <col min="12033" max="12033" width="4.875" style="228" customWidth="1"/>
    <col min="12034" max="12034" width="18.875" style="228" customWidth="1"/>
    <col min="12035" max="12035" width="12.25" style="228" customWidth="1"/>
    <col min="12036" max="12036" width="6.875" style="228" customWidth="1"/>
    <col min="12037" max="12037" width="9.625" style="228" customWidth="1"/>
    <col min="12038" max="12042" width="9" style="228"/>
    <col min="12043" max="12043" width="12.625" style="228" customWidth="1"/>
    <col min="12044" max="12044" width="11.75" style="228" customWidth="1"/>
    <col min="12045" max="12045" width="12.75" style="228" customWidth="1"/>
    <col min="12046" max="12046" width="9.875" style="228" customWidth="1"/>
    <col min="12047" max="12047" width="7.25" style="228" customWidth="1"/>
    <col min="12048" max="12048" width="10.625" style="228" customWidth="1"/>
    <col min="12049" max="12049" width="11.25" style="228" customWidth="1"/>
    <col min="12050" max="12050" width="12.25" style="228" customWidth="1"/>
    <col min="12051" max="12288" width="9" style="228"/>
    <col min="12289" max="12289" width="4.875" style="228" customWidth="1"/>
    <col min="12290" max="12290" width="18.875" style="228" customWidth="1"/>
    <col min="12291" max="12291" width="12.25" style="228" customWidth="1"/>
    <col min="12292" max="12292" width="6.875" style="228" customWidth="1"/>
    <col min="12293" max="12293" width="9.625" style="228" customWidth="1"/>
    <col min="12294" max="12298" width="9" style="228"/>
    <col min="12299" max="12299" width="12.625" style="228" customWidth="1"/>
    <col min="12300" max="12300" width="11.75" style="228" customWidth="1"/>
    <col min="12301" max="12301" width="12.75" style="228" customWidth="1"/>
    <col min="12302" max="12302" width="9.875" style="228" customWidth="1"/>
    <col min="12303" max="12303" width="7.25" style="228" customWidth="1"/>
    <col min="12304" max="12304" width="10.625" style="228" customWidth="1"/>
    <col min="12305" max="12305" width="11.25" style="228" customWidth="1"/>
    <col min="12306" max="12306" width="12.25" style="228" customWidth="1"/>
    <col min="12307" max="12544" width="9" style="228"/>
    <col min="12545" max="12545" width="4.875" style="228" customWidth="1"/>
    <col min="12546" max="12546" width="18.875" style="228" customWidth="1"/>
    <col min="12547" max="12547" width="12.25" style="228" customWidth="1"/>
    <col min="12548" max="12548" width="6.875" style="228" customWidth="1"/>
    <col min="12549" max="12549" width="9.625" style="228" customWidth="1"/>
    <col min="12550" max="12554" width="9" style="228"/>
    <col min="12555" max="12555" width="12.625" style="228" customWidth="1"/>
    <col min="12556" max="12556" width="11.75" style="228" customWidth="1"/>
    <col min="12557" max="12557" width="12.75" style="228" customWidth="1"/>
    <col min="12558" max="12558" width="9.875" style="228" customWidth="1"/>
    <col min="12559" max="12559" width="7.25" style="228" customWidth="1"/>
    <col min="12560" max="12560" width="10.625" style="228" customWidth="1"/>
    <col min="12561" max="12561" width="11.25" style="228" customWidth="1"/>
    <col min="12562" max="12562" width="12.25" style="228" customWidth="1"/>
    <col min="12563" max="12800" width="9" style="228"/>
    <col min="12801" max="12801" width="4.875" style="228" customWidth="1"/>
    <col min="12802" max="12802" width="18.875" style="228" customWidth="1"/>
    <col min="12803" max="12803" width="12.25" style="228" customWidth="1"/>
    <col min="12804" max="12804" width="6.875" style="228" customWidth="1"/>
    <col min="12805" max="12805" width="9.625" style="228" customWidth="1"/>
    <col min="12806" max="12810" width="9" style="228"/>
    <col min="12811" max="12811" width="12.625" style="228" customWidth="1"/>
    <col min="12812" max="12812" width="11.75" style="228" customWidth="1"/>
    <col min="12813" max="12813" width="12.75" style="228" customWidth="1"/>
    <col min="12814" max="12814" width="9.875" style="228" customWidth="1"/>
    <col min="12815" max="12815" width="7.25" style="228" customWidth="1"/>
    <col min="12816" max="12816" width="10.625" style="228" customWidth="1"/>
    <col min="12817" max="12817" width="11.25" style="228" customWidth="1"/>
    <col min="12818" max="12818" width="12.25" style="228" customWidth="1"/>
    <col min="12819" max="13056" width="9" style="228"/>
    <col min="13057" max="13057" width="4.875" style="228" customWidth="1"/>
    <col min="13058" max="13058" width="18.875" style="228" customWidth="1"/>
    <col min="13059" max="13059" width="12.25" style="228" customWidth="1"/>
    <col min="13060" max="13060" width="6.875" style="228" customWidth="1"/>
    <col min="13061" max="13061" width="9.625" style="228" customWidth="1"/>
    <col min="13062" max="13066" width="9" style="228"/>
    <col min="13067" max="13067" width="12.625" style="228" customWidth="1"/>
    <col min="13068" max="13068" width="11.75" style="228" customWidth="1"/>
    <col min="13069" max="13069" width="12.75" style="228" customWidth="1"/>
    <col min="13070" max="13070" width="9.875" style="228" customWidth="1"/>
    <col min="13071" max="13071" width="7.25" style="228" customWidth="1"/>
    <col min="13072" max="13072" width="10.625" style="228" customWidth="1"/>
    <col min="13073" max="13073" width="11.25" style="228" customWidth="1"/>
    <col min="13074" max="13074" width="12.25" style="228" customWidth="1"/>
    <col min="13075" max="13312" width="9" style="228"/>
    <col min="13313" max="13313" width="4.875" style="228" customWidth="1"/>
    <col min="13314" max="13314" width="18.875" style="228" customWidth="1"/>
    <col min="13315" max="13315" width="12.25" style="228" customWidth="1"/>
    <col min="13316" max="13316" width="6.875" style="228" customWidth="1"/>
    <col min="13317" max="13317" width="9.625" style="228" customWidth="1"/>
    <col min="13318" max="13322" width="9" style="228"/>
    <col min="13323" max="13323" width="12.625" style="228" customWidth="1"/>
    <col min="13324" max="13324" width="11.75" style="228" customWidth="1"/>
    <col min="13325" max="13325" width="12.75" style="228" customWidth="1"/>
    <col min="13326" max="13326" width="9.875" style="228" customWidth="1"/>
    <col min="13327" max="13327" width="7.25" style="228" customWidth="1"/>
    <col min="13328" max="13328" width="10.625" style="228" customWidth="1"/>
    <col min="13329" max="13329" width="11.25" style="228" customWidth="1"/>
    <col min="13330" max="13330" width="12.25" style="228" customWidth="1"/>
    <col min="13331" max="13568" width="9" style="228"/>
    <col min="13569" max="13569" width="4.875" style="228" customWidth="1"/>
    <col min="13570" max="13570" width="18.875" style="228" customWidth="1"/>
    <col min="13571" max="13571" width="12.25" style="228" customWidth="1"/>
    <col min="13572" max="13572" width="6.875" style="228" customWidth="1"/>
    <col min="13573" max="13573" width="9.625" style="228" customWidth="1"/>
    <col min="13574" max="13578" width="9" style="228"/>
    <col min="13579" max="13579" width="12.625" style="228" customWidth="1"/>
    <col min="13580" max="13580" width="11.75" style="228" customWidth="1"/>
    <col min="13581" max="13581" width="12.75" style="228" customWidth="1"/>
    <col min="13582" max="13582" width="9.875" style="228" customWidth="1"/>
    <col min="13583" max="13583" width="7.25" style="228" customWidth="1"/>
    <col min="13584" max="13584" width="10.625" style="228" customWidth="1"/>
    <col min="13585" max="13585" width="11.25" style="228" customWidth="1"/>
    <col min="13586" max="13586" width="12.25" style="228" customWidth="1"/>
    <col min="13587" max="13824" width="9" style="228"/>
    <col min="13825" max="13825" width="4.875" style="228" customWidth="1"/>
    <col min="13826" max="13826" width="18.875" style="228" customWidth="1"/>
    <col min="13827" max="13827" width="12.25" style="228" customWidth="1"/>
    <col min="13828" max="13828" width="6.875" style="228" customWidth="1"/>
    <col min="13829" max="13829" width="9.625" style="228" customWidth="1"/>
    <col min="13830" max="13834" width="9" style="228"/>
    <col min="13835" max="13835" width="12.625" style="228" customWidth="1"/>
    <col min="13836" max="13836" width="11.75" style="228" customWidth="1"/>
    <col min="13837" max="13837" width="12.75" style="228" customWidth="1"/>
    <col min="13838" max="13838" width="9.875" style="228" customWidth="1"/>
    <col min="13839" max="13839" width="7.25" style="228" customWidth="1"/>
    <col min="13840" max="13840" width="10.625" style="228" customWidth="1"/>
    <col min="13841" max="13841" width="11.25" style="228" customWidth="1"/>
    <col min="13842" max="13842" width="12.25" style="228" customWidth="1"/>
    <col min="13843" max="14080" width="9" style="228"/>
    <col min="14081" max="14081" width="4.875" style="228" customWidth="1"/>
    <col min="14082" max="14082" width="18.875" style="228" customWidth="1"/>
    <col min="14083" max="14083" width="12.25" style="228" customWidth="1"/>
    <col min="14084" max="14084" width="6.875" style="228" customWidth="1"/>
    <col min="14085" max="14085" width="9.625" style="228" customWidth="1"/>
    <col min="14086" max="14090" width="9" style="228"/>
    <col min="14091" max="14091" width="12.625" style="228" customWidth="1"/>
    <col min="14092" max="14092" width="11.75" style="228" customWidth="1"/>
    <col min="14093" max="14093" width="12.75" style="228" customWidth="1"/>
    <col min="14094" max="14094" width="9.875" style="228" customWidth="1"/>
    <col min="14095" max="14095" width="7.25" style="228" customWidth="1"/>
    <col min="14096" max="14096" width="10.625" style="228" customWidth="1"/>
    <col min="14097" max="14097" width="11.25" style="228" customWidth="1"/>
    <col min="14098" max="14098" width="12.25" style="228" customWidth="1"/>
    <col min="14099" max="14336" width="9" style="228"/>
    <col min="14337" max="14337" width="4.875" style="228" customWidth="1"/>
    <col min="14338" max="14338" width="18.875" style="228" customWidth="1"/>
    <col min="14339" max="14339" width="12.25" style="228" customWidth="1"/>
    <col min="14340" max="14340" width="6.875" style="228" customWidth="1"/>
    <col min="14341" max="14341" width="9.625" style="228" customWidth="1"/>
    <col min="14342" max="14346" width="9" style="228"/>
    <col min="14347" max="14347" width="12.625" style="228" customWidth="1"/>
    <col min="14348" max="14348" width="11.75" style="228" customWidth="1"/>
    <col min="14349" max="14349" width="12.75" style="228" customWidth="1"/>
    <col min="14350" max="14350" width="9.875" style="228" customWidth="1"/>
    <col min="14351" max="14351" width="7.25" style="228" customWidth="1"/>
    <col min="14352" max="14352" width="10.625" style="228" customWidth="1"/>
    <col min="14353" max="14353" width="11.25" style="228" customWidth="1"/>
    <col min="14354" max="14354" width="12.25" style="228" customWidth="1"/>
    <col min="14355" max="14592" width="9" style="228"/>
    <col min="14593" max="14593" width="4.875" style="228" customWidth="1"/>
    <col min="14594" max="14594" width="18.875" style="228" customWidth="1"/>
    <col min="14595" max="14595" width="12.25" style="228" customWidth="1"/>
    <col min="14596" max="14596" width="6.875" style="228" customWidth="1"/>
    <col min="14597" max="14597" width="9.625" style="228" customWidth="1"/>
    <col min="14598" max="14602" width="9" style="228"/>
    <col min="14603" max="14603" width="12.625" style="228" customWidth="1"/>
    <col min="14604" max="14604" width="11.75" style="228" customWidth="1"/>
    <col min="14605" max="14605" width="12.75" style="228" customWidth="1"/>
    <col min="14606" max="14606" width="9.875" style="228" customWidth="1"/>
    <col min="14607" max="14607" width="7.25" style="228" customWidth="1"/>
    <col min="14608" max="14608" width="10.625" style="228" customWidth="1"/>
    <col min="14609" max="14609" width="11.25" style="228" customWidth="1"/>
    <col min="14610" max="14610" width="12.25" style="228" customWidth="1"/>
    <col min="14611" max="14848" width="9" style="228"/>
    <col min="14849" max="14849" width="4.875" style="228" customWidth="1"/>
    <col min="14850" max="14850" width="18.875" style="228" customWidth="1"/>
    <col min="14851" max="14851" width="12.25" style="228" customWidth="1"/>
    <col min="14852" max="14852" width="6.875" style="228" customWidth="1"/>
    <col min="14853" max="14853" width="9.625" style="228" customWidth="1"/>
    <col min="14854" max="14858" width="9" style="228"/>
    <col min="14859" max="14859" width="12.625" style="228" customWidth="1"/>
    <col min="14860" max="14860" width="11.75" style="228" customWidth="1"/>
    <col min="14861" max="14861" width="12.75" style="228" customWidth="1"/>
    <col min="14862" max="14862" width="9.875" style="228" customWidth="1"/>
    <col min="14863" max="14863" width="7.25" style="228" customWidth="1"/>
    <col min="14864" max="14864" width="10.625" style="228" customWidth="1"/>
    <col min="14865" max="14865" width="11.25" style="228" customWidth="1"/>
    <col min="14866" max="14866" width="12.25" style="228" customWidth="1"/>
    <col min="14867" max="15104" width="9" style="228"/>
    <col min="15105" max="15105" width="4.875" style="228" customWidth="1"/>
    <col min="15106" max="15106" width="18.875" style="228" customWidth="1"/>
    <col min="15107" max="15107" width="12.25" style="228" customWidth="1"/>
    <col min="15108" max="15108" width="6.875" style="228" customWidth="1"/>
    <col min="15109" max="15109" width="9.625" style="228" customWidth="1"/>
    <col min="15110" max="15114" width="9" style="228"/>
    <col min="15115" max="15115" width="12.625" style="228" customWidth="1"/>
    <col min="15116" max="15116" width="11.75" style="228" customWidth="1"/>
    <col min="15117" max="15117" width="12.75" style="228" customWidth="1"/>
    <col min="15118" max="15118" width="9.875" style="228" customWidth="1"/>
    <col min="15119" max="15119" width="7.25" style="228" customWidth="1"/>
    <col min="15120" max="15120" width="10.625" style="228" customWidth="1"/>
    <col min="15121" max="15121" width="11.25" style="228" customWidth="1"/>
    <col min="15122" max="15122" width="12.25" style="228" customWidth="1"/>
    <col min="15123" max="15360" width="9" style="228"/>
    <col min="15361" max="15361" width="4.875" style="228" customWidth="1"/>
    <col min="15362" max="15362" width="18.875" style="228" customWidth="1"/>
    <col min="15363" max="15363" width="12.25" style="228" customWidth="1"/>
    <col min="15364" max="15364" width="6.875" style="228" customWidth="1"/>
    <col min="15365" max="15365" width="9.625" style="228" customWidth="1"/>
    <col min="15366" max="15370" width="9" style="228"/>
    <col min="15371" max="15371" width="12.625" style="228" customWidth="1"/>
    <col min="15372" max="15372" width="11.75" style="228" customWidth="1"/>
    <col min="15373" max="15373" width="12.75" style="228" customWidth="1"/>
    <col min="15374" max="15374" width="9.875" style="228" customWidth="1"/>
    <col min="15375" max="15375" width="7.25" style="228" customWidth="1"/>
    <col min="15376" max="15376" width="10.625" style="228" customWidth="1"/>
    <col min="15377" max="15377" width="11.25" style="228" customWidth="1"/>
    <col min="15378" max="15378" width="12.25" style="228" customWidth="1"/>
    <col min="15379" max="15616" width="9" style="228"/>
    <col min="15617" max="15617" width="4.875" style="228" customWidth="1"/>
    <col min="15618" max="15618" width="18.875" style="228" customWidth="1"/>
    <col min="15619" max="15619" width="12.25" style="228" customWidth="1"/>
    <col min="15620" max="15620" width="6.875" style="228" customWidth="1"/>
    <col min="15621" max="15621" width="9.625" style="228" customWidth="1"/>
    <col min="15622" max="15626" width="9" style="228"/>
    <col min="15627" max="15627" width="12.625" style="228" customWidth="1"/>
    <col min="15628" max="15628" width="11.75" style="228" customWidth="1"/>
    <col min="15629" max="15629" width="12.75" style="228" customWidth="1"/>
    <col min="15630" max="15630" width="9.875" style="228" customWidth="1"/>
    <col min="15631" max="15631" width="7.25" style="228" customWidth="1"/>
    <col min="15632" max="15632" width="10.625" style="228" customWidth="1"/>
    <col min="15633" max="15633" width="11.25" style="228" customWidth="1"/>
    <col min="15634" max="15634" width="12.25" style="228" customWidth="1"/>
    <col min="15635" max="15872" width="9" style="228"/>
    <col min="15873" max="15873" width="4.875" style="228" customWidth="1"/>
    <col min="15874" max="15874" width="18.875" style="228" customWidth="1"/>
    <col min="15875" max="15875" width="12.25" style="228" customWidth="1"/>
    <col min="15876" max="15876" width="6.875" style="228" customWidth="1"/>
    <col min="15877" max="15877" width="9.625" style="228" customWidth="1"/>
    <col min="15878" max="15882" width="9" style="228"/>
    <col min="15883" max="15883" width="12.625" style="228" customWidth="1"/>
    <col min="15884" max="15884" width="11.75" style="228" customWidth="1"/>
    <col min="15885" max="15885" width="12.75" style="228" customWidth="1"/>
    <col min="15886" max="15886" width="9.875" style="228" customWidth="1"/>
    <col min="15887" max="15887" width="7.25" style="228" customWidth="1"/>
    <col min="15888" max="15888" width="10.625" style="228" customWidth="1"/>
    <col min="15889" max="15889" width="11.25" style="228" customWidth="1"/>
    <col min="15890" max="15890" width="12.25" style="228" customWidth="1"/>
    <col min="15891" max="16128" width="9" style="228"/>
    <col min="16129" max="16129" width="4.875" style="228" customWidth="1"/>
    <col min="16130" max="16130" width="18.875" style="228" customWidth="1"/>
    <col min="16131" max="16131" width="12.25" style="228" customWidth="1"/>
    <col min="16132" max="16132" width="6.875" style="228" customWidth="1"/>
    <col min="16133" max="16133" width="9.625" style="228" customWidth="1"/>
    <col min="16134" max="16138" width="9" style="228"/>
    <col min="16139" max="16139" width="12.625" style="228" customWidth="1"/>
    <col min="16140" max="16140" width="11.75" style="228" customWidth="1"/>
    <col min="16141" max="16141" width="12.75" style="228" customWidth="1"/>
    <col min="16142" max="16142" width="9.875" style="228" customWidth="1"/>
    <col min="16143" max="16143" width="7.25" style="228" customWidth="1"/>
    <col min="16144" max="16144" width="10.625" style="228" customWidth="1"/>
    <col min="16145" max="16145" width="11.25" style="228" customWidth="1"/>
    <col min="16146" max="16146" width="12.25" style="228" customWidth="1"/>
    <col min="16147" max="16384" width="9" style="228"/>
  </cols>
  <sheetData>
    <row r="1" spans="1:18" ht="15.75" x14ac:dyDescent="0.25">
      <c r="A1" s="773" t="s">
        <v>333</v>
      </c>
      <c r="B1" s="773"/>
      <c r="C1" s="773"/>
      <c r="D1" s="773"/>
      <c r="E1" s="351"/>
      <c r="F1" s="351"/>
      <c r="G1" s="351"/>
      <c r="H1" s="250"/>
      <c r="I1" s="250"/>
      <c r="J1" s="250"/>
      <c r="K1" s="250"/>
      <c r="L1" s="250"/>
      <c r="M1" s="250"/>
      <c r="N1" s="250"/>
      <c r="O1" s="250"/>
      <c r="P1" s="250"/>
      <c r="Q1" s="250"/>
      <c r="R1" s="293" t="s">
        <v>584</v>
      </c>
    </row>
    <row r="2" spans="1:18" ht="15.75" x14ac:dyDescent="0.25">
      <c r="A2" s="389"/>
      <c r="B2" s="352"/>
      <c r="C2" s="352"/>
      <c r="D2" s="352"/>
      <c r="E2" s="351"/>
      <c r="F2" s="351"/>
      <c r="G2" s="351"/>
      <c r="H2" s="250"/>
      <c r="I2" s="250"/>
      <c r="J2" s="250"/>
      <c r="K2" s="250"/>
      <c r="L2" s="250"/>
      <c r="M2" s="250"/>
      <c r="N2" s="250"/>
      <c r="O2" s="250"/>
      <c r="P2" s="250"/>
      <c r="Q2" s="250"/>
    </row>
    <row r="3" spans="1:18" ht="24.75" customHeight="1" x14ac:dyDescent="0.2">
      <c r="A3" s="774" t="s">
        <v>974</v>
      </c>
      <c r="B3" s="774"/>
      <c r="C3" s="774"/>
      <c r="D3" s="774"/>
      <c r="E3" s="774"/>
      <c r="F3" s="774"/>
      <c r="G3" s="774"/>
      <c r="H3" s="774"/>
      <c r="I3" s="774"/>
      <c r="J3" s="774"/>
      <c r="K3" s="774"/>
      <c r="L3" s="774"/>
      <c r="M3" s="774"/>
      <c r="N3" s="774"/>
      <c r="O3" s="774"/>
      <c r="P3" s="774"/>
      <c r="Q3" s="774"/>
      <c r="R3" s="774"/>
    </row>
    <row r="4" spans="1:18" ht="16.5" customHeight="1" x14ac:dyDescent="0.25">
      <c r="A4" s="390"/>
      <c r="B4" s="775"/>
      <c r="C4" s="775"/>
      <c r="D4" s="775"/>
      <c r="E4" s="775"/>
      <c r="F4" s="775"/>
      <c r="G4" s="775"/>
      <c r="H4" s="775"/>
      <c r="I4" s="775"/>
      <c r="J4" s="775"/>
      <c r="K4" s="775"/>
      <c r="L4" s="775"/>
      <c r="M4" s="775"/>
      <c r="N4" s="775"/>
      <c r="O4" s="775"/>
      <c r="P4" s="775"/>
      <c r="Q4" s="775"/>
      <c r="R4" s="775"/>
    </row>
    <row r="5" spans="1:18" ht="42.75" customHeight="1" x14ac:dyDescent="0.2">
      <c r="A5" s="762" t="s">
        <v>348</v>
      </c>
      <c r="B5" s="762" t="s">
        <v>550</v>
      </c>
      <c r="C5" s="776" t="s">
        <v>551</v>
      </c>
      <c r="D5" s="762" t="s">
        <v>552</v>
      </c>
      <c r="E5" s="762" t="s">
        <v>553</v>
      </c>
      <c r="F5" s="779" t="s">
        <v>554</v>
      </c>
      <c r="G5" s="780"/>
      <c r="H5" s="780"/>
      <c r="I5" s="780"/>
      <c r="J5" s="780"/>
      <c r="K5" s="780"/>
      <c r="L5" s="780"/>
      <c r="M5" s="781"/>
      <c r="N5" s="776" t="s">
        <v>555</v>
      </c>
      <c r="O5" s="762" t="s">
        <v>556</v>
      </c>
      <c r="P5" s="767" t="s">
        <v>557</v>
      </c>
      <c r="Q5" s="767" t="s">
        <v>558</v>
      </c>
      <c r="R5" s="767" t="s">
        <v>559</v>
      </c>
    </row>
    <row r="6" spans="1:18" ht="17.25" customHeight="1" x14ac:dyDescent="0.2">
      <c r="A6" s="763"/>
      <c r="B6" s="763"/>
      <c r="C6" s="777"/>
      <c r="D6" s="763"/>
      <c r="E6" s="763"/>
      <c r="F6" s="782" t="s">
        <v>384</v>
      </c>
      <c r="G6" s="782" t="s">
        <v>423</v>
      </c>
      <c r="H6" s="782" t="s">
        <v>424</v>
      </c>
      <c r="I6" s="770" t="s">
        <v>269</v>
      </c>
      <c r="J6" s="771"/>
      <c r="K6" s="782" t="s">
        <v>425</v>
      </c>
      <c r="L6" s="770" t="s">
        <v>269</v>
      </c>
      <c r="M6" s="771"/>
      <c r="N6" s="777"/>
      <c r="O6" s="763"/>
      <c r="P6" s="768"/>
      <c r="Q6" s="768"/>
      <c r="R6" s="768"/>
    </row>
    <row r="7" spans="1:18" ht="13.5" customHeight="1" x14ac:dyDescent="0.2">
      <c r="A7" s="763"/>
      <c r="B7" s="763"/>
      <c r="C7" s="777"/>
      <c r="D7" s="763"/>
      <c r="E7" s="763"/>
      <c r="F7" s="782"/>
      <c r="G7" s="782"/>
      <c r="H7" s="782"/>
      <c r="I7" s="762" t="s">
        <v>428</v>
      </c>
      <c r="J7" s="762" t="s">
        <v>429</v>
      </c>
      <c r="K7" s="782"/>
      <c r="L7" s="762" t="s">
        <v>430</v>
      </c>
      <c r="M7" s="762" t="s">
        <v>431</v>
      </c>
      <c r="N7" s="777"/>
      <c r="O7" s="763"/>
      <c r="P7" s="768"/>
      <c r="Q7" s="768"/>
      <c r="R7" s="768"/>
    </row>
    <row r="8" spans="1:18" ht="12.75" customHeight="1" x14ac:dyDescent="0.2">
      <c r="A8" s="763"/>
      <c r="B8" s="763"/>
      <c r="C8" s="777"/>
      <c r="D8" s="763"/>
      <c r="E8" s="763"/>
      <c r="F8" s="782"/>
      <c r="G8" s="782"/>
      <c r="H8" s="782"/>
      <c r="I8" s="763"/>
      <c r="J8" s="763"/>
      <c r="K8" s="782"/>
      <c r="L8" s="763"/>
      <c r="M8" s="763"/>
      <c r="N8" s="777"/>
      <c r="O8" s="763"/>
      <c r="P8" s="768"/>
      <c r="Q8" s="768"/>
      <c r="R8" s="768"/>
    </row>
    <row r="9" spans="1:18" ht="13.5" customHeight="1" x14ac:dyDescent="0.2">
      <c r="A9" s="763"/>
      <c r="B9" s="763"/>
      <c r="C9" s="777"/>
      <c r="D9" s="763"/>
      <c r="E9" s="763"/>
      <c r="F9" s="782"/>
      <c r="G9" s="782"/>
      <c r="H9" s="782"/>
      <c r="I9" s="763"/>
      <c r="J9" s="763"/>
      <c r="K9" s="782"/>
      <c r="L9" s="763"/>
      <c r="M9" s="763"/>
      <c r="N9" s="777"/>
      <c r="O9" s="763"/>
      <c r="P9" s="768"/>
      <c r="Q9" s="768"/>
      <c r="R9" s="768"/>
    </row>
    <row r="10" spans="1:18" ht="17.25" customHeight="1" x14ac:dyDescent="0.2">
      <c r="A10" s="763"/>
      <c r="B10" s="763"/>
      <c r="C10" s="777"/>
      <c r="D10" s="763"/>
      <c r="E10" s="763"/>
      <c r="F10" s="782"/>
      <c r="G10" s="782"/>
      <c r="H10" s="782"/>
      <c r="I10" s="763"/>
      <c r="J10" s="763"/>
      <c r="K10" s="782"/>
      <c r="L10" s="763"/>
      <c r="M10" s="763"/>
      <c r="N10" s="777"/>
      <c r="O10" s="763"/>
      <c r="P10" s="768"/>
      <c r="Q10" s="768"/>
      <c r="R10" s="768"/>
    </row>
    <row r="11" spans="1:18" ht="15" customHeight="1" x14ac:dyDescent="0.2">
      <c r="A11" s="763"/>
      <c r="B11" s="763"/>
      <c r="C11" s="777"/>
      <c r="D11" s="763"/>
      <c r="E11" s="763"/>
      <c r="F11" s="782"/>
      <c r="G11" s="782"/>
      <c r="H11" s="782"/>
      <c r="I11" s="763"/>
      <c r="J11" s="763"/>
      <c r="K11" s="782"/>
      <c r="L11" s="763"/>
      <c r="M11" s="763"/>
      <c r="N11" s="777"/>
      <c r="O11" s="763"/>
      <c r="P11" s="768"/>
      <c r="Q11" s="768"/>
      <c r="R11" s="768"/>
    </row>
    <row r="12" spans="1:18" ht="28.5" customHeight="1" x14ac:dyDescent="0.2">
      <c r="A12" s="764"/>
      <c r="B12" s="764"/>
      <c r="C12" s="778"/>
      <c r="D12" s="764"/>
      <c r="E12" s="764"/>
      <c r="F12" s="782"/>
      <c r="G12" s="782"/>
      <c r="H12" s="782"/>
      <c r="I12" s="764"/>
      <c r="J12" s="764"/>
      <c r="K12" s="782"/>
      <c r="L12" s="764"/>
      <c r="M12" s="764"/>
      <c r="N12" s="778"/>
      <c r="O12" s="764"/>
      <c r="P12" s="769"/>
      <c r="Q12" s="769"/>
      <c r="R12" s="769"/>
    </row>
    <row r="13" spans="1:18" s="397" customFormat="1" ht="20.25" customHeight="1" x14ac:dyDescent="0.2">
      <c r="A13" s="353">
        <v>1</v>
      </c>
      <c r="B13" s="354">
        <v>2</v>
      </c>
      <c r="C13" s="354">
        <v>3</v>
      </c>
      <c r="D13" s="354">
        <v>4</v>
      </c>
      <c r="E13" s="354">
        <v>5</v>
      </c>
      <c r="F13" s="354" t="s">
        <v>560</v>
      </c>
      <c r="G13" s="353">
        <v>7</v>
      </c>
      <c r="H13" s="355" t="s">
        <v>561</v>
      </c>
      <c r="I13" s="353" t="s">
        <v>562</v>
      </c>
      <c r="J13" s="353" t="s">
        <v>563</v>
      </c>
      <c r="K13" s="355" t="s">
        <v>564</v>
      </c>
      <c r="L13" s="353" t="s">
        <v>565</v>
      </c>
      <c r="M13" s="353" t="s">
        <v>566</v>
      </c>
      <c r="N13" s="353">
        <v>10</v>
      </c>
      <c r="O13" s="353">
        <v>11</v>
      </c>
      <c r="P13" s="356" t="s">
        <v>567</v>
      </c>
      <c r="Q13" s="357">
        <v>13</v>
      </c>
      <c r="R13" s="356" t="s">
        <v>568</v>
      </c>
    </row>
    <row r="14" spans="1:18" ht="20.25" customHeight="1" x14ac:dyDescent="0.25">
      <c r="A14" s="391"/>
      <c r="B14" s="358" t="s">
        <v>384</v>
      </c>
      <c r="C14" s="358"/>
      <c r="D14" s="358"/>
      <c r="E14" s="358"/>
      <c r="F14" s="358"/>
      <c r="G14" s="359"/>
      <c r="H14" s="359"/>
      <c r="I14" s="359"/>
      <c r="J14" s="359"/>
      <c r="K14" s="359"/>
      <c r="L14" s="359"/>
      <c r="M14" s="359"/>
      <c r="N14" s="359"/>
      <c r="O14" s="360">
        <v>1490</v>
      </c>
      <c r="P14" s="361"/>
      <c r="Q14" s="361"/>
      <c r="R14" s="362"/>
    </row>
    <row r="15" spans="1:18" ht="20.25" customHeight="1" x14ac:dyDescent="0.25">
      <c r="A15" s="392" t="s">
        <v>569</v>
      </c>
      <c r="B15" s="363" t="s">
        <v>570</v>
      </c>
      <c r="C15" s="364"/>
      <c r="D15" s="364"/>
      <c r="E15" s="364"/>
      <c r="F15" s="364"/>
      <c r="G15" s="365"/>
      <c r="H15" s="365"/>
      <c r="I15" s="365"/>
      <c r="J15" s="365"/>
      <c r="K15" s="365"/>
      <c r="L15" s="365"/>
      <c r="M15" s="365"/>
      <c r="N15" s="365"/>
      <c r="O15" s="366"/>
      <c r="P15" s="367"/>
      <c r="Q15" s="367"/>
      <c r="R15" s="366"/>
    </row>
    <row r="16" spans="1:18" ht="20.25" customHeight="1" x14ac:dyDescent="0.25">
      <c r="A16" s="393" t="s">
        <v>571</v>
      </c>
      <c r="B16" s="364" t="s">
        <v>572</v>
      </c>
      <c r="C16" s="364"/>
      <c r="D16" s="364"/>
      <c r="E16" s="364"/>
      <c r="F16" s="364"/>
      <c r="G16" s="365"/>
      <c r="H16" s="365"/>
      <c r="I16" s="365"/>
      <c r="J16" s="365"/>
      <c r="K16" s="365"/>
      <c r="L16" s="365"/>
      <c r="M16" s="365"/>
      <c r="N16" s="365"/>
      <c r="O16" s="366"/>
      <c r="P16" s="367"/>
      <c r="Q16" s="367"/>
      <c r="R16" s="366"/>
    </row>
    <row r="17" spans="1:18" ht="20.25" customHeight="1" x14ac:dyDescent="0.25">
      <c r="A17" s="393"/>
      <c r="B17" s="364" t="s">
        <v>573</v>
      </c>
      <c r="C17" s="364"/>
      <c r="D17" s="364"/>
      <c r="E17" s="364"/>
      <c r="F17" s="364"/>
      <c r="G17" s="365"/>
      <c r="H17" s="365"/>
      <c r="I17" s="365"/>
      <c r="J17" s="365"/>
      <c r="K17" s="365"/>
      <c r="L17" s="365"/>
      <c r="M17" s="365"/>
      <c r="N17" s="365"/>
      <c r="O17" s="366"/>
      <c r="P17" s="367"/>
      <c r="Q17" s="367"/>
      <c r="R17" s="366"/>
    </row>
    <row r="18" spans="1:18" ht="20.25" customHeight="1" x14ac:dyDescent="0.25">
      <c r="A18" s="392" t="s">
        <v>574</v>
      </c>
      <c r="B18" s="363" t="s">
        <v>575</v>
      </c>
      <c r="C18" s="364"/>
      <c r="D18" s="364"/>
      <c r="E18" s="364"/>
      <c r="F18" s="364"/>
      <c r="G18" s="365"/>
      <c r="H18" s="365"/>
      <c r="I18" s="365"/>
      <c r="J18" s="365"/>
      <c r="K18" s="365"/>
      <c r="L18" s="365"/>
      <c r="M18" s="365"/>
      <c r="N18" s="365"/>
      <c r="O18" s="366"/>
      <c r="P18" s="367"/>
      <c r="Q18" s="367"/>
      <c r="R18" s="366"/>
    </row>
    <row r="19" spans="1:18" ht="20.25" customHeight="1" x14ac:dyDescent="0.25">
      <c r="A19" s="393" t="s">
        <v>571</v>
      </c>
      <c r="B19" s="364" t="s">
        <v>576</v>
      </c>
      <c r="C19" s="364"/>
      <c r="D19" s="364"/>
      <c r="E19" s="364"/>
      <c r="F19" s="364"/>
      <c r="G19" s="365"/>
      <c r="H19" s="365"/>
      <c r="I19" s="365"/>
      <c r="J19" s="365"/>
      <c r="K19" s="365"/>
      <c r="L19" s="365"/>
      <c r="M19" s="365"/>
      <c r="N19" s="365"/>
      <c r="O19" s="366"/>
      <c r="P19" s="367"/>
      <c r="Q19" s="367"/>
      <c r="R19" s="366"/>
    </row>
    <row r="20" spans="1:18" ht="20.25" customHeight="1" x14ac:dyDescent="0.25">
      <c r="A20" s="393"/>
      <c r="B20" s="364" t="s">
        <v>573</v>
      </c>
      <c r="C20" s="364"/>
      <c r="D20" s="364"/>
      <c r="E20" s="364"/>
      <c r="F20" s="364"/>
      <c r="G20" s="365"/>
      <c r="H20" s="365"/>
      <c r="I20" s="365"/>
      <c r="J20" s="365"/>
      <c r="K20" s="365"/>
      <c r="L20" s="365"/>
      <c r="M20" s="365"/>
      <c r="N20" s="365"/>
      <c r="O20" s="366"/>
      <c r="P20" s="367"/>
      <c r="Q20" s="367"/>
      <c r="R20" s="366"/>
    </row>
    <row r="21" spans="1:18" ht="20.25" customHeight="1" x14ac:dyDescent="0.25">
      <c r="A21" s="392" t="s">
        <v>577</v>
      </c>
      <c r="B21" s="363" t="s">
        <v>578</v>
      </c>
      <c r="C21" s="364"/>
      <c r="D21" s="364"/>
      <c r="E21" s="364"/>
      <c r="F21" s="364"/>
      <c r="G21" s="365"/>
      <c r="H21" s="365"/>
      <c r="I21" s="365"/>
      <c r="J21" s="365"/>
      <c r="K21" s="365"/>
      <c r="L21" s="365"/>
      <c r="M21" s="365"/>
      <c r="N21" s="365"/>
      <c r="O21" s="366"/>
      <c r="P21" s="367"/>
      <c r="Q21" s="367"/>
      <c r="R21" s="366"/>
    </row>
    <row r="22" spans="1:18" ht="20.25" customHeight="1" x14ac:dyDescent="0.25">
      <c r="A22" s="393" t="s">
        <v>571</v>
      </c>
      <c r="B22" s="364" t="s">
        <v>579</v>
      </c>
      <c r="C22" s="364"/>
      <c r="D22" s="364"/>
      <c r="E22" s="364"/>
      <c r="F22" s="364"/>
      <c r="G22" s="365"/>
      <c r="H22" s="365"/>
      <c r="I22" s="365"/>
      <c r="J22" s="365"/>
      <c r="K22" s="365"/>
      <c r="L22" s="365"/>
      <c r="M22" s="365"/>
      <c r="N22" s="365"/>
      <c r="O22" s="366"/>
      <c r="P22" s="367"/>
      <c r="Q22" s="367"/>
      <c r="R22" s="366"/>
    </row>
    <row r="23" spans="1:18" ht="20.25" customHeight="1" x14ac:dyDescent="0.25">
      <c r="A23" s="393"/>
      <c r="B23" s="364" t="s">
        <v>573</v>
      </c>
      <c r="C23" s="364"/>
      <c r="D23" s="364"/>
      <c r="E23" s="364"/>
      <c r="F23" s="364"/>
      <c r="G23" s="365"/>
      <c r="H23" s="365"/>
      <c r="I23" s="365"/>
      <c r="J23" s="365"/>
      <c r="K23" s="365"/>
      <c r="L23" s="365"/>
      <c r="M23" s="365"/>
      <c r="N23" s="365"/>
      <c r="O23" s="366"/>
      <c r="P23" s="367"/>
      <c r="Q23" s="367"/>
      <c r="R23" s="366"/>
    </row>
    <row r="24" spans="1:18" s="371" customFormat="1" ht="20.25" customHeight="1" x14ac:dyDescent="0.25">
      <c r="A24" s="392" t="s">
        <v>580</v>
      </c>
      <c r="B24" s="363" t="s">
        <v>581</v>
      </c>
      <c r="C24" s="363"/>
      <c r="D24" s="363"/>
      <c r="E24" s="363"/>
      <c r="F24" s="363"/>
      <c r="G24" s="368"/>
      <c r="H24" s="368"/>
      <c r="I24" s="368"/>
      <c r="J24" s="368"/>
      <c r="K24" s="368"/>
      <c r="L24" s="368"/>
      <c r="M24" s="368"/>
      <c r="N24" s="368"/>
      <c r="O24" s="369"/>
      <c r="P24" s="370"/>
      <c r="Q24" s="370"/>
      <c r="R24" s="369"/>
    </row>
    <row r="25" spans="1:18" ht="20.25" customHeight="1" x14ac:dyDescent="0.25">
      <c r="A25" s="393" t="s">
        <v>571</v>
      </c>
      <c r="B25" s="364" t="s">
        <v>582</v>
      </c>
      <c r="C25" s="364"/>
      <c r="D25" s="364"/>
      <c r="E25" s="364"/>
      <c r="F25" s="364"/>
      <c r="G25" s="365"/>
      <c r="H25" s="365"/>
      <c r="I25" s="365"/>
      <c r="J25" s="365"/>
      <c r="K25" s="365"/>
      <c r="L25" s="365"/>
      <c r="M25" s="365"/>
      <c r="N25" s="365"/>
      <c r="O25" s="366"/>
      <c r="P25" s="367"/>
      <c r="Q25" s="367"/>
      <c r="R25" s="366"/>
    </row>
    <row r="26" spans="1:18" ht="20.25" customHeight="1" x14ac:dyDescent="0.25">
      <c r="A26" s="394"/>
      <c r="B26" s="372" t="s">
        <v>573</v>
      </c>
      <c r="C26" s="372"/>
      <c r="D26" s="372"/>
      <c r="E26" s="372"/>
      <c r="F26" s="372"/>
      <c r="G26" s="373"/>
      <c r="H26" s="373"/>
      <c r="I26" s="373"/>
      <c r="J26" s="373"/>
      <c r="K26" s="373"/>
      <c r="L26" s="373"/>
      <c r="M26" s="373"/>
      <c r="N26" s="373"/>
      <c r="O26" s="374"/>
      <c r="P26" s="375"/>
      <c r="Q26" s="375"/>
      <c r="R26" s="374"/>
    </row>
    <row r="27" spans="1:18" ht="15.75" x14ac:dyDescent="0.25">
      <c r="A27" s="395"/>
      <c r="B27" s="376"/>
      <c r="C27" s="376"/>
      <c r="D27" s="376"/>
      <c r="E27" s="376"/>
      <c r="F27" s="376"/>
      <c r="G27" s="376"/>
      <c r="H27" s="376"/>
      <c r="I27" s="376"/>
      <c r="J27" s="376"/>
      <c r="K27" s="376"/>
      <c r="L27" s="376"/>
      <c r="M27" s="376"/>
      <c r="N27" s="376"/>
      <c r="O27" s="377"/>
      <c r="P27" s="377"/>
      <c r="Q27" s="377"/>
      <c r="R27" s="377"/>
    </row>
    <row r="28" spans="1:18" s="626" customFormat="1" ht="21" customHeight="1" x14ac:dyDescent="0.2">
      <c r="A28" s="772" t="s">
        <v>583</v>
      </c>
      <c r="B28" s="772"/>
      <c r="C28" s="772"/>
      <c r="D28" s="772"/>
      <c r="E28" s="772"/>
      <c r="F28" s="772"/>
      <c r="G28" s="772"/>
      <c r="H28" s="772"/>
      <c r="I28" s="772"/>
      <c r="J28" s="772"/>
      <c r="K28" s="772"/>
      <c r="L28" s="772"/>
      <c r="M28" s="772"/>
      <c r="N28" s="772"/>
      <c r="O28" s="772"/>
      <c r="P28" s="772"/>
      <c r="Q28" s="772"/>
      <c r="R28" s="772"/>
    </row>
    <row r="29" spans="1:18" ht="15.75" x14ac:dyDescent="0.25">
      <c r="A29" s="318"/>
      <c r="B29" s="379"/>
      <c r="C29" s="376"/>
      <c r="D29" s="376"/>
      <c r="E29" s="376"/>
      <c r="F29" s="376"/>
      <c r="G29" s="376"/>
      <c r="H29" s="250"/>
      <c r="I29" s="250"/>
      <c r="J29" s="250"/>
      <c r="K29" s="250"/>
      <c r="L29" s="250"/>
      <c r="M29" s="250"/>
      <c r="N29" s="250"/>
      <c r="O29" s="250"/>
      <c r="P29" s="765"/>
      <c r="Q29" s="765"/>
      <c r="R29" s="765"/>
    </row>
    <row r="30" spans="1:18" ht="15.75" x14ac:dyDescent="0.25">
      <c r="A30" s="318"/>
      <c r="B30" s="378"/>
      <c r="C30" s="380"/>
      <c r="D30" s="380"/>
      <c r="E30" s="380"/>
      <c r="F30" s="380"/>
      <c r="G30" s="380"/>
      <c r="H30" s="380"/>
      <c r="I30" s="380"/>
      <c r="J30" s="380"/>
      <c r="K30" s="250"/>
      <c r="L30" s="250"/>
      <c r="M30" s="250"/>
      <c r="N30" s="381"/>
      <c r="O30" s="381"/>
      <c r="P30" s="766"/>
      <c r="Q30" s="766"/>
      <c r="R30" s="766"/>
    </row>
    <row r="31" spans="1:18" ht="15.75" x14ac:dyDescent="0.25">
      <c r="A31" s="390"/>
      <c r="C31" s="382"/>
      <c r="D31" s="382"/>
      <c r="E31" s="382"/>
      <c r="F31" s="382"/>
      <c r="G31" s="383"/>
      <c r="H31" s="383"/>
      <c r="I31" s="383"/>
      <c r="J31" s="383"/>
      <c r="K31" s="250"/>
      <c r="L31" s="250"/>
      <c r="M31" s="250"/>
      <c r="N31" s="382"/>
      <c r="O31" s="382"/>
      <c r="P31" s="761"/>
      <c r="Q31" s="761"/>
      <c r="R31" s="761"/>
    </row>
    <row r="32" spans="1:18" ht="15.75" x14ac:dyDescent="0.25">
      <c r="A32" s="396"/>
      <c r="B32" s="378"/>
      <c r="C32" s="385"/>
      <c r="D32" s="385"/>
      <c r="E32" s="385"/>
      <c r="F32" s="385"/>
      <c r="G32" s="385"/>
      <c r="H32" s="385"/>
      <c r="I32" s="385"/>
      <c r="J32" s="385"/>
      <c r="K32" s="250"/>
      <c r="L32" s="250"/>
      <c r="M32" s="250"/>
      <c r="N32" s="382"/>
      <c r="O32" s="382"/>
      <c r="R32" s="290"/>
    </row>
    <row r="33" spans="1:18" ht="15.75" x14ac:dyDescent="0.25">
      <c r="A33" s="318"/>
      <c r="B33" s="378"/>
      <c r="C33" s="378"/>
      <c r="D33" s="378"/>
      <c r="E33" s="378"/>
      <c r="F33" s="378"/>
      <c r="G33" s="250"/>
      <c r="H33" s="250"/>
      <c r="I33" s="250"/>
      <c r="J33" s="250"/>
      <c r="K33" s="250"/>
      <c r="L33" s="250"/>
      <c r="M33" s="250"/>
      <c r="N33" s="250"/>
      <c r="O33" s="250"/>
      <c r="P33" s="250"/>
      <c r="Q33" s="250"/>
      <c r="R33" s="250"/>
    </row>
    <row r="34" spans="1:18" ht="15.75" x14ac:dyDescent="0.25">
      <c r="A34" s="390"/>
      <c r="B34" s="386"/>
      <c r="C34" s="386"/>
      <c r="D34" s="386"/>
      <c r="E34" s="386"/>
      <c r="F34" s="386"/>
      <c r="G34" s="386"/>
      <c r="H34" s="386"/>
      <c r="I34" s="386"/>
      <c r="J34" s="386"/>
      <c r="K34" s="386"/>
      <c r="L34" s="386"/>
      <c r="M34" s="386"/>
      <c r="N34" s="386"/>
      <c r="O34" s="386"/>
      <c r="P34" s="386"/>
      <c r="Q34" s="386"/>
      <c r="R34" s="386"/>
    </row>
    <row r="35" spans="1:18" ht="15.75" x14ac:dyDescent="0.25">
      <c r="A35" s="390"/>
      <c r="B35" s="387"/>
      <c r="C35" s="387"/>
      <c r="D35" s="387"/>
      <c r="E35" s="387"/>
      <c r="F35" s="387"/>
      <c r="G35" s="387"/>
      <c r="H35" s="387"/>
      <c r="I35" s="387"/>
      <c r="J35" s="387"/>
      <c r="K35" s="387"/>
      <c r="L35" s="387"/>
      <c r="M35" s="387"/>
      <c r="N35" s="387"/>
      <c r="O35" s="387"/>
      <c r="P35" s="387"/>
      <c r="Q35" s="387"/>
      <c r="R35" s="387"/>
    </row>
    <row r="36" spans="1:18" ht="15.75" x14ac:dyDescent="0.25">
      <c r="A36" s="396"/>
      <c r="B36" s="378"/>
      <c r="C36" s="378"/>
      <c r="D36" s="378"/>
      <c r="E36" s="378"/>
      <c r="F36" s="378"/>
      <c r="G36" s="250"/>
      <c r="H36" s="250"/>
      <c r="I36" s="250"/>
      <c r="J36" s="250"/>
      <c r="K36" s="250"/>
      <c r="L36" s="250"/>
      <c r="M36" s="250"/>
      <c r="N36" s="250"/>
      <c r="O36" s="250"/>
      <c r="P36" s="250"/>
      <c r="Q36" s="250"/>
      <c r="R36" s="250"/>
    </row>
    <row r="37" spans="1:18" ht="15.75" x14ac:dyDescent="0.25">
      <c r="A37" s="396"/>
      <c r="B37" s="378"/>
      <c r="C37" s="378"/>
      <c r="D37" s="378"/>
      <c r="E37" s="378"/>
      <c r="F37" s="378"/>
      <c r="G37" s="250"/>
      <c r="H37" s="250"/>
      <c r="I37" s="250"/>
      <c r="J37" s="250"/>
      <c r="K37" s="250"/>
      <c r="L37" s="250"/>
      <c r="M37" s="250"/>
      <c r="N37" s="250"/>
      <c r="O37" s="250"/>
      <c r="P37" s="250"/>
      <c r="Q37" s="250"/>
      <c r="R37" s="250"/>
    </row>
  </sheetData>
  <mergeCells count="28">
    <mergeCell ref="A1:D1"/>
    <mergeCell ref="A3:R3"/>
    <mergeCell ref="B4:R4"/>
    <mergeCell ref="A5:A12"/>
    <mergeCell ref="B5:B12"/>
    <mergeCell ref="C5:C12"/>
    <mergeCell ref="D5:D12"/>
    <mergeCell ref="E5:E12"/>
    <mergeCell ref="F5:M5"/>
    <mergeCell ref="N5:N12"/>
    <mergeCell ref="F6:F12"/>
    <mergeCell ref="G6:G12"/>
    <mergeCell ref="H6:H12"/>
    <mergeCell ref="I6:J6"/>
    <mergeCell ref="K6:K12"/>
    <mergeCell ref="P31:R31"/>
    <mergeCell ref="I7:I12"/>
    <mergeCell ref="J7:J12"/>
    <mergeCell ref="L7:L12"/>
    <mergeCell ref="M7:M12"/>
    <mergeCell ref="P29:R29"/>
    <mergeCell ref="P30:R30"/>
    <mergeCell ref="O5:O12"/>
    <mergeCell ref="P5:P12"/>
    <mergeCell ref="Q5:Q12"/>
    <mergeCell ref="R5:R12"/>
    <mergeCell ref="L6:M6"/>
    <mergeCell ref="A28:R28"/>
  </mergeCells>
  <printOptions horizontalCentered="1"/>
  <pageMargins left="0.39370078740157483" right="0.31496062992125984" top="0.52" bottom="0.31496062992125984" header="0.31496062992125984" footer="0.31496062992125984"/>
  <pageSetup paperSize="8"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16" zoomScale="80" zoomScaleNormal="80" workbookViewId="0">
      <selection activeCell="H7" sqref="H7:I7"/>
    </sheetView>
  </sheetViews>
  <sheetFormatPr defaultRowHeight="14.25" x14ac:dyDescent="0.2"/>
  <cols>
    <col min="1" max="1" width="4.875" style="228" customWidth="1"/>
    <col min="2" max="2" width="18.75" style="228" customWidth="1"/>
    <col min="3" max="3" width="12.25" style="228" customWidth="1"/>
    <col min="4" max="4" width="9" style="228"/>
    <col min="5" max="5" width="8" style="228" customWidth="1"/>
    <col min="6" max="6" width="9" style="228"/>
    <col min="7" max="7" width="12.625" style="228" customWidth="1"/>
    <col min="8" max="8" width="10.625" style="228" customWidth="1"/>
    <col min="9" max="9" width="11.75" style="228" customWidth="1"/>
    <col min="10" max="10" width="9.875" style="228" customWidth="1"/>
    <col min="11" max="11" width="9" style="228"/>
    <col min="12" max="12" width="11.75" style="228" customWidth="1"/>
    <col min="13" max="13" width="12.75" style="228" customWidth="1"/>
    <col min="14" max="14" width="15.375" style="228" customWidth="1"/>
    <col min="15" max="15" width="10.375" style="228" customWidth="1"/>
    <col min="16" max="16" width="15.25" style="228" customWidth="1"/>
    <col min="17" max="17" width="16.625" style="228" customWidth="1"/>
    <col min="18" max="256" width="9" style="228"/>
    <col min="257" max="257" width="4.875" style="228" customWidth="1"/>
    <col min="258" max="258" width="18.75" style="228" customWidth="1"/>
    <col min="259" max="259" width="12.25" style="228" customWidth="1"/>
    <col min="260" max="260" width="9" style="228"/>
    <col min="261" max="261" width="8" style="228" customWidth="1"/>
    <col min="262" max="262" width="9" style="228"/>
    <col min="263" max="263" width="12.625" style="228" customWidth="1"/>
    <col min="264" max="264" width="10.625" style="228" customWidth="1"/>
    <col min="265" max="265" width="11.75" style="228" customWidth="1"/>
    <col min="266" max="266" width="9.875" style="228" customWidth="1"/>
    <col min="267" max="267" width="9" style="228"/>
    <col min="268" max="268" width="11.75" style="228" customWidth="1"/>
    <col min="269" max="269" width="12.75" style="228" customWidth="1"/>
    <col min="270" max="270" width="11.875" style="228" customWidth="1"/>
    <col min="271" max="271" width="10.375" style="228" customWidth="1"/>
    <col min="272" max="272" width="11.625" style="228" customWidth="1"/>
    <col min="273" max="273" width="10.375" style="228" customWidth="1"/>
    <col min="274" max="512" width="9" style="228"/>
    <col min="513" max="513" width="4.875" style="228" customWidth="1"/>
    <col min="514" max="514" width="18.75" style="228" customWidth="1"/>
    <col min="515" max="515" width="12.25" style="228" customWidth="1"/>
    <col min="516" max="516" width="9" style="228"/>
    <col min="517" max="517" width="8" style="228" customWidth="1"/>
    <col min="518" max="518" width="9" style="228"/>
    <col min="519" max="519" width="12.625" style="228" customWidth="1"/>
    <col min="520" max="520" width="10.625" style="228" customWidth="1"/>
    <col min="521" max="521" width="11.75" style="228" customWidth="1"/>
    <col min="522" max="522" width="9.875" style="228" customWidth="1"/>
    <col min="523" max="523" width="9" style="228"/>
    <col min="524" max="524" width="11.75" style="228" customWidth="1"/>
    <col min="525" max="525" width="12.75" style="228" customWidth="1"/>
    <col min="526" max="526" width="11.875" style="228" customWidth="1"/>
    <col min="527" max="527" width="10.375" style="228" customWidth="1"/>
    <col min="528" max="528" width="11.625" style="228" customWidth="1"/>
    <col min="529" max="529" width="10.375" style="228" customWidth="1"/>
    <col min="530" max="768" width="9" style="228"/>
    <col min="769" max="769" width="4.875" style="228" customWidth="1"/>
    <col min="770" max="770" width="18.75" style="228" customWidth="1"/>
    <col min="771" max="771" width="12.25" style="228" customWidth="1"/>
    <col min="772" max="772" width="9" style="228"/>
    <col min="773" max="773" width="8" style="228" customWidth="1"/>
    <col min="774" max="774" width="9" style="228"/>
    <col min="775" max="775" width="12.625" style="228" customWidth="1"/>
    <col min="776" max="776" width="10.625" style="228" customWidth="1"/>
    <col min="777" max="777" width="11.75" style="228" customWidth="1"/>
    <col min="778" max="778" width="9.875" style="228" customWidth="1"/>
    <col min="779" max="779" width="9" style="228"/>
    <col min="780" max="780" width="11.75" style="228" customWidth="1"/>
    <col min="781" max="781" width="12.75" style="228" customWidth="1"/>
    <col min="782" max="782" width="11.875" style="228" customWidth="1"/>
    <col min="783" max="783" width="10.375" style="228" customWidth="1"/>
    <col min="784" max="784" width="11.625" style="228" customWidth="1"/>
    <col min="785" max="785" width="10.375" style="228" customWidth="1"/>
    <col min="786" max="1024" width="9" style="228"/>
    <col min="1025" max="1025" width="4.875" style="228" customWidth="1"/>
    <col min="1026" max="1026" width="18.75" style="228" customWidth="1"/>
    <col min="1027" max="1027" width="12.25" style="228" customWidth="1"/>
    <col min="1028" max="1028" width="9" style="228"/>
    <col min="1029" max="1029" width="8" style="228" customWidth="1"/>
    <col min="1030" max="1030" width="9" style="228"/>
    <col min="1031" max="1031" width="12.625" style="228" customWidth="1"/>
    <col min="1032" max="1032" width="10.625" style="228" customWidth="1"/>
    <col min="1033" max="1033" width="11.75" style="228" customWidth="1"/>
    <col min="1034" max="1034" width="9.875" style="228" customWidth="1"/>
    <col min="1035" max="1035" width="9" style="228"/>
    <col min="1036" max="1036" width="11.75" style="228" customWidth="1"/>
    <col min="1037" max="1037" width="12.75" style="228" customWidth="1"/>
    <col min="1038" max="1038" width="11.875" style="228" customWidth="1"/>
    <col min="1039" max="1039" width="10.375" style="228" customWidth="1"/>
    <col min="1040" max="1040" width="11.625" style="228" customWidth="1"/>
    <col min="1041" max="1041" width="10.375" style="228" customWidth="1"/>
    <col min="1042" max="1280" width="9" style="228"/>
    <col min="1281" max="1281" width="4.875" style="228" customWidth="1"/>
    <col min="1282" max="1282" width="18.75" style="228" customWidth="1"/>
    <col min="1283" max="1283" width="12.25" style="228" customWidth="1"/>
    <col min="1284" max="1284" width="9" style="228"/>
    <col min="1285" max="1285" width="8" style="228" customWidth="1"/>
    <col min="1286" max="1286" width="9" style="228"/>
    <col min="1287" max="1287" width="12.625" style="228" customWidth="1"/>
    <col min="1288" max="1288" width="10.625" style="228" customWidth="1"/>
    <col min="1289" max="1289" width="11.75" style="228" customWidth="1"/>
    <col min="1290" max="1290" width="9.875" style="228" customWidth="1"/>
    <col min="1291" max="1291" width="9" style="228"/>
    <col min="1292" max="1292" width="11.75" style="228" customWidth="1"/>
    <col min="1293" max="1293" width="12.75" style="228" customWidth="1"/>
    <col min="1294" max="1294" width="11.875" style="228" customWidth="1"/>
    <col min="1295" max="1295" width="10.375" style="228" customWidth="1"/>
    <col min="1296" max="1296" width="11.625" style="228" customWidth="1"/>
    <col min="1297" max="1297" width="10.375" style="228" customWidth="1"/>
    <col min="1298" max="1536" width="9" style="228"/>
    <col min="1537" max="1537" width="4.875" style="228" customWidth="1"/>
    <col min="1538" max="1538" width="18.75" style="228" customWidth="1"/>
    <col min="1539" max="1539" width="12.25" style="228" customWidth="1"/>
    <col min="1540" max="1540" width="9" style="228"/>
    <col min="1541" max="1541" width="8" style="228" customWidth="1"/>
    <col min="1542" max="1542" width="9" style="228"/>
    <col min="1543" max="1543" width="12.625" style="228" customWidth="1"/>
    <col min="1544" max="1544" width="10.625" style="228" customWidth="1"/>
    <col min="1545" max="1545" width="11.75" style="228" customWidth="1"/>
    <col min="1546" max="1546" width="9.875" style="228" customWidth="1"/>
    <col min="1547" max="1547" width="9" style="228"/>
    <col min="1548" max="1548" width="11.75" style="228" customWidth="1"/>
    <col min="1549" max="1549" width="12.75" style="228" customWidth="1"/>
    <col min="1550" max="1550" width="11.875" style="228" customWidth="1"/>
    <col min="1551" max="1551" width="10.375" style="228" customWidth="1"/>
    <col min="1552" max="1552" width="11.625" style="228" customWidth="1"/>
    <col min="1553" max="1553" width="10.375" style="228" customWidth="1"/>
    <col min="1554" max="1792" width="9" style="228"/>
    <col min="1793" max="1793" width="4.875" style="228" customWidth="1"/>
    <col min="1794" max="1794" width="18.75" style="228" customWidth="1"/>
    <col min="1795" max="1795" width="12.25" style="228" customWidth="1"/>
    <col min="1796" max="1796" width="9" style="228"/>
    <col min="1797" max="1797" width="8" style="228" customWidth="1"/>
    <col min="1798" max="1798" width="9" style="228"/>
    <col min="1799" max="1799" width="12.625" style="228" customWidth="1"/>
    <col min="1800" max="1800" width="10.625" style="228" customWidth="1"/>
    <col min="1801" max="1801" width="11.75" style="228" customWidth="1"/>
    <col min="1802" max="1802" width="9.875" style="228" customWidth="1"/>
    <col min="1803" max="1803" width="9" style="228"/>
    <col min="1804" max="1804" width="11.75" style="228" customWidth="1"/>
    <col min="1805" max="1805" width="12.75" style="228" customWidth="1"/>
    <col min="1806" max="1806" width="11.875" style="228" customWidth="1"/>
    <col min="1807" max="1807" width="10.375" style="228" customWidth="1"/>
    <col min="1808" max="1808" width="11.625" style="228" customWidth="1"/>
    <col min="1809" max="1809" width="10.375" style="228" customWidth="1"/>
    <col min="1810" max="2048" width="9" style="228"/>
    <col min="2049" max="2049" width="4.875" style="228" customWidth="1"/>
    <col min="2050" max="2050" width="18.75" style="228" customWidth="1"/>
    <col min="2051" max="2051" width="12.25" style="228" customWidth="1"/>
    <col min="2052" max="2052" width="9" style="228"/>
    <col min="2053" max="2053" width="8" style="228" customWidth="1"/>
    <col min="2054" max="2054" width="9" style="228"/>
    <col min="2055" max="2055" width="12.625" style="228" customWidth="1"/>
    <col min="2056" max="2056" width="10.625" style="228" customWidth="1"/>
    <col min="2057" max="2057" width="11.75" style="228" customWidth="1"/>
    <col min="2058" max="2058" width="9.875" style="228" customWidth="1"/>
    <col min="2059" max="2059" width="9" style="228"/>
    <col min="2060" max="2060" width="11.75" style="228" customWidth="1"/>
    <col min="2061" max="2061" width="12.75" style="228" customWidth="1"/>
    <col min="2062" max="2062" width="11.875" style="228" customWidth="1"/>
    <col min="2063" max="2063" width="10.375" style="228" customWidth="1"/>
    <col min="2064" max="2064" width="11.625" style="228" customWidth="1"/>
    <col min="2065" max="2065" width="10.375" style="228" customWidth="1"/>
    <col min="2066" max="2304" width="9" style="228"/>
    <col min="2305" max="2305" width="4.875" style="228" customWidth="1"/>
    <col min="2306" max="2306" width="18.75" style="228" customWidth="1"/>
    <col min="2307" max="2307" width="12.25" style="228" customWidth="1"/>
    <col min="2308" max="2308" width="9" style="228"/>
    <col min="2309" max="2309" width="8" style="228" customWidth="1"/>
    <col min="2310" max="2310" width="9" style="228"/>
    <col min="2311" max="2311" width="12.625" style="228" customWidth="1"/>
    <col min="2312" max="2312" width="10.625" style="228" customWidth="1"/>
    <col min="2313" max="2313" width="11.75" style="228" customWidth="1"/>
    <col min="2314" max="2314" width="9.875" style="228" customWidth="1"/>
    <col min="2315" max="2315" width="9" style="228"/>
    <col min="2316" max="2316" width="11.75" style="228" customWidth="1"/>
    <col min="2317" max="2317" width="12.75" style="228" customWidth="1"/>
    <col min="2318" max="2318" width="11.875" style="228" customWidth="1"/>
    <col min="2319" max="2319" width="10.375" style="228" customWidth="1"/>
    <col min="2320" max="2320" width="11.625" style="228" customWidth="1"/>
    <col min="2321" max="2321" width="10.375" style="228" customWidth="1"/>
    <col min="2322" max="2560" width="9" style="228"/>
    <col min="2561" max="2561" width="4.875" style="228" customWidth="1"/>
    <col min="2562" max="2562" width="18.75" style="228" customWidth="1"/>
    <col min="2563" max="2563" width="12.25" style="228" customWidth="1"/>
    <col min="2564" max="2564" width="9" style="228"/>
    <col min="2565" max="2565" width="8" style="228" customWidth="1"/>
    <col min="2566" max="2566" width="9" style="228"/>
    <col min="2567" max="2567" width="12.625" style="228" customWidth="1"/>
    <col min="2568" max="2568" width="10.625" style="228" customWidth="1"/>
    <col min="2569" max="2569" width="11.75" style="228" customWidth="1"/>
    <col min="2570" max="2570" width="9.875" style="228" customWidth="1"/>
    <col min="2571" max="2571" width="9" style="228"/>
    <col min="2572" max="2572" width="11.75" style="228" customWidth="1"/>
    <col min="2573" max="2573" width="12.75" style="228" customWidth="1"/>
    <col min="2574" max="2574" width="11.875" style="228" customWidth="1"/>
    <col min="2575" max="2575" width="10.375" style="228" customWidth="1"/>
    <col min="2576" max="2576" width="11.625" style="228" customWidth="1"/>
    <col min="2577" max="2577" width="10.375" style="228" customWidth="1"/>
    <col min="2578" max="2816" width="9" style="228"/>
    <col min="2817" max="2817" width="4.875" style="228" customWidth="1"/>
    <col min="2818" max="2818" width="18.75" style="228" customWidth="1"/>
    <col min="2819" max="2819" width="12.25" style="228" customWidth="1"/>
    <col min="2820" max="2820" width="9" style="228"/>
    <col min="2821" max="2821" width="8" style="228" customWidth="1"/>
    <col min="2822" max="2822" width="9" style="228"/>
    <col min="2823" max="2823" width="12.625" style="228" customWidth="1"/>
    <col min="2824" max="2824" width="10.625" style="228" customWidth="1"/>
    <col min="2825" max="2825" width="11.75" style="228" customWidth="1"/>
    <col min="2826" max="2826" width="9.875" style="228" customWidth="1"/>
    <col min="2827" max="2827" width="9" style="228"/>
    <col min="2828" max="2828" width="11.75" style="228" customWidth="1"/>
    <col min="2829" max="2829" width="12.75" style="228" customWidth="1"/>
    <col min="2830" max="2830" width="11.875" style="228" customWidth="1"/>
    <col min="2831" max="2831" width="10.375" style="228" customWidth="1"/>
    <col min="2832" max="2832" width="11.625" style="228" customWidth="1"/>
    <col min="2833" max="2833" width="10.375" style="228" customWidth="1"/>
    <col min="2834" max="3072" width="9" style="228"/>
    <col min="3073" max="3073" width="4.875" style="228" customWidth="1"/>
    <col min="3074" max="3074" width="18.75" style="228" customWidth="1"/>
    <col min="3075" max="3075" width="12.25" style="228" customWidth="1"/>
    <col min="3076" max="3076" width="9" style="228"/>
    <col min="3077" max="3077" width="8" style="228" customWidth="1"/>
    <col min="3078" max="3078" width="9" style="228"/>
    <col min="3079" max="3079" width="12.625" style="228" customWidth="1"/>
    <col min="3080" max="3080" width="10.625" style="228" customWidth="1"/>
    <col min="3081" max="3081" width="11.75" style="228" customWidth="1"/>
    <col min="3082" max="3082" width="9.875" style="228" customWidth="1"/>
    <col min="3083" max="3083" width="9" style="228"/>
    <col min="3084" max="3084" width="11.75" style="228" customWidth="1"/>
    <col min="3085" max="3085" width="12.75" style="228" customWidth="1"/>
    <col min="3086" max="3086" width="11.875" style="228" customWidth="1"/>
    <col min="3087" max="3087" width="10.375" style="228" customWidth="1"/>
    <col min="3088" max="3088" width="11.625" style="228" customWidth="1"/>
    <col min="3089" max="3089" width="10.375" style="228" customWidth="1"/>
    <col min="3090" max="3328" width="9" style="228"/>
    <col min="3329" max="3329" width="4.875" style="228" customWidth="1"/>
    <col min="3330" max="3330" width="18.75" style="228" customWidth="1"/>
    <col min="3331" max="3331" width="12.25" style="228" customWidth="1"/>
    <col min="3332" max="3332" width="9" style="228"/>
    <col min="3333" max="3333" width="8" style="228" customWidth="1"/>
    <col min="3334" max="3334" width="9" style="228"/>
    <col min="3335" max="3335" width="12.625" style="228" customWidth="1"/>
    <col min="3336" max="3336" width="10.625" style="228" customWidth="1"/>
    <col min="3337" max="3337" width="11.75" style="228" customWidth="1"/>
    <col min="3338" max="3338" width="9.875" style="228" customWidth="1"/>
    <col min="3339" max="3339" width="9" style="228"/>
    <col min="3340" max="3340" width="11.75" style="228" customWidth="1"/>
    <col min="3341" max="3341" width="12.75" style="228" customWidth="1"/>
    <col min="3342" max="3342" width="11.875" style="228" customWidth="1"/>
    <col min="3343" max="3343" width="10.375" style="228" customWidth="1"/>
    <col min="3344" max="3344" width="11.625" style="228" customWidth="1"/>
    <col min="3345" max="3345" width="10.375" style="228" customWidth="1"/>
    <col min="3346" max="3584" width="9" style="228"/>
    <col min="3585" max="3585" width="4.875" style="228" customWidth="1"/>
    <col min="3586" max="3586" width="18.75" style="228" customWidth="1"/>
    <col min="3587" max="3587" width="12.25" style="228" customWidth="1"/>
    <col min="3588" max="3588" width="9" style="228"/>
    <col min="3589" max="3589" width="8" style="228" customWidth="1"/>
    <col min="3590" max="3590" width="9" style="228"/>
    <col min="3591" max="3591" width="12.625" style="228" customWidth="1"/>
    <col min="3592" max="3592" width="10.625" style="228" customWidth="1"/>
    <col min="3593" max="3593" width="11.75" style="228" customWidth="1"/>
    <col min="3594" max="3594" width="9.875" style="228" customWidth="1"/>
    <col min="3595" max="3595" width="9" style="228"/>
    <col min="3596" max="3596" width="11.75" style="228" customWidth="1"/>
    <col min="3597" max="3597" width="12.75" style="228" customWidth="1"/>
    <col min="3598" max="3598" width="11.875" style="228" customWidth="1"/>
    <col min="3599" max="3599" width="10.375" style="228" customWidth="1"/>
    <col min="3600" max="3600" width="11.625" style="228" customWidth="1"/>
    <col min="3601" max="3601" width="10.375" style="228" customWidth="1"/>
    <col min="3602" max="3840" width="9" style="228"/>
    <col min="3841" max="3841" width="4.875" style="228" customWidth="1"/>
    <col min="3842" max="3842" width="18.75" style="228" customWidth="1"/>
    <col min="3843" max="3843" width="12.25" style="228" customWidth="1"/>
    <col min="3844" max="3844" width="9" style="228"/>
    <col min="3845" max="3845" width="8" style="228" customWidth="1"/>
    <col min="3846" max="3846" width="9" style="228"/>
    <col min="3847" max="3847" width="12.625" style="228" customWidth="1"/>
    <col min="3848" max="3848" width="10.625" style="228" customWidth="1"/>
    <col min="3849" max="3849" width="11.75" style="228" customWidth="1"/>
    <col min="3850" max="3850" width="9.875" style="228" customWidth="1"/>
    <col min="3851" max="3851" width="9" style="228"/>
    <col min="3852" max="3852" width="11.75" style="228" customWidth="1"/>
    <col min="3853" max="3853" width="12.75" style="228" customWidth="1"/>
    <col min="3854" max="3854" width="11.875" style="228" customWidth="1"/>
    <col min="3855" max="3855" width="10.375" style="228" customWidth="1"/>
    <col min="3856" max="3856" width="11.625" style="228" customWidth="1"/>
    <col min="3857" max="3857" width="10.375" style="228" customWidth="1"/>
    <col min="3858" max="4096" width="9" style="228"/>
    <col min="4097" max="4097" width="4.875" style="228" customWidth="1"/>
    <col min="4098" max="4098" width="18.75" style="228" customWidth="1"/>
    <col min="4099" max="4099" width="12.25" style="228" customWidth="1"/>
    <col min="4100" max="4100" width="9" style="228"/>
    <col min="4101" max="4101" width="8" style="228" customWidth="1"/>
    <col min="4102" max="4102" width="9" style="228"/>
    <col min="4103" max="4103" width="12.625" style="228" customWidth="1"/>
    <col min="4104" max="4104" width="10.625" style="228" customWidth="1"/>
    <col min="4105" max="4105" width="11.75" style="228" customWidth="1"/>
    <col min="4106" max="4106" width="9.875" style="228" customWidth="1"/>
    <col min="4107" max="4107" width="9" style="228"/>
    <col min="4108" max="4108" width="11.75" style="228" customWidth="1"/>
    <col min="4109" max="4109" width="12.75" style="228" customWidth="1"/>
    <col min="4110" max="4110" width="11.875" style="228" customWidth="1"/>
    <col min="4111" max="4111" width="10.375" style="228" customWidth="1"/>
    <col min="4112" max="4112" width="11.625" style="228" customWidth="1"/>
    <col min="4113" max="4113" width="10.375" style="228" customWidth="1"/>
    <col min="4114" max="4352" width="9" style="228"/>
    <col min="4353" max="4353" width="4.875" style="228" customWidth="1"/>
    <col min="4354" max="4354" width="18.75" style="228" customWidth="1"/>
    <col min="4355" max="4355" width="12.25" style="228" customWidth="1"/>
    <col min="4356" max="4356" width="9" style="228"/>
    <col min="4357" max="4357" width="8" style="228" customWidth="1"/>
    <col min="4358" max="4358" width="9" style="228"/>
    <col min="4359" max="4359" width="12.625" style="228" customWidth="1"/>
    <col min="4360" max="4360" width="10.625" style="228" customWidth="1"/>
    <col min="4361" max="4361" width="11.75" style="228" customWidth="1"/>
    <col min="4362" max="4362" width="9.875" style="228" customWidth="1"/>
    <col min="4363" max="4363" width="9" style="228"/>
    <col min="4364" max="4364" width="11.75" style="228" customWidth="1"/>
    <col min="4365" max="4365" width="12.75" style="228" customWidth="1"/>
    <col min="4366" max="4366" width="11.875" style="228" customWidth="1"/>
    <col min="4367" max="4367" width="10.375" style="228" customWidth="1"/>
    <col min="4368" max="4368" width="11.625" style="228" customWidth="1"/>
    <col min="4369" max="4369" width="10.375" style="228" customWidth="1"/>
    <col min="4370" max="4608" width="9" style="228"/>
    <col min="4609" max="4609" width="4.875" style="228" customWidth="1"/>
    <col min="4610" max="4610" width="18.75" style="228" customWidth="1"/>
    <col min="4611" max="4611" width="12.25" style="228" customWidth="1"/>
    <col min="4612" max="4612" width="9" style="228"/>
    <col min="4613" max="4613" width="8" style="228" customWidth="1"/>
    <col min="4614" max="4614" width="9" style="228"/>
    <col min="4615" max="4615" width="12.625" style="228" customWidth="1"/>
    <col min="4616" max="4616" width="10.625" style="228" customWidth="1"/>
    <col min="4617" max="4617" width="11.75" style="228" customWidth="1"/>
    <col min="4618" max="4618" width="9.875" style="228" customWidth="1"/>
    <col min="4619" max="4619" width="9" style="228"/>
    <col min="4620" max="4620" width="11.75" style="228" customWidth="1"/>
    <col min="4621" max="4621" width="12.75" style="228" customWidth="1"/>
    <col min="4622" max="4622" width="11.875" style="228" customWidth="1"/>
    <col min="4623" max="4623" width="10.375" style="228" customWidth="1"/>
    <col min="4624" max="4624" width="11.625" style="228" customWidth="1"/>
    <col min="4625" max="4625" width="10.375" style="228" customWidth="1"/>
    <col min="4626" max="4864" width="9" style="228"/>
    <col min="4865" max="4865" width="4.875" style="228" customWidth="1"/>
    <col min="4866" max="4866" width="18.75" style="228" customWidth="1"/>
    <col min="4867" max="4867" width="12.25" style="228" customWidth="1"/>
    <col min="4868" max="4868" width="9" style="228"/>
    <col min="4869" max="4869" width="8" style="228" customWidth="1"/>
    <col min="4870" max="4870" width="9" style="228"/>
    <col min="4871" max="4871" width="12.625" style="228" customWidth="1"/>
    <col min="4872" max="4872" width="10.625" style="228" customWidth="1"/>
    <col min="4873" max="4873" width="11.75" style="228" customWidth="1"/>
    <col min="4874" max="4874" width="9.875" style="228" customWidth="1"/>
    <col min="4875" max="4875" width="9" style="228"/>
    <col min="4876" max="4876" width="11.75" style="228" customWidth="1"/>
    <col min="4877" max="4877" width="12.75" style="228" customWidth="1"/>
    <col min="4878" max="4878" width="11.875" style="228" customWidth="1"/>
    <col min="4879" max="4879" width="10.375" style="228" customWidth="1"/>
    <col min="4880" max="4880" width="11.625" style="228" customWidth="1"/>
    <col min="4881" max="4881" width="10.375" style="228" customWidth="1"/>
    <col min="4882" max="5120" width="9" style="228"/>
    <col min="5121" max="5121" width="4.875" style="228" customWidth="1"/>
    <col min="5122" max="5122" width="18.75" style="228" customWidth="1"/>
    <col min="5123" max="5123" width="12.25" style="228" customWidth="1"/>
    <col min="5124" max="5124" width="9" style="228"/>
    <col min="5125" max="5125" width="8" style="228" customWidth="1"/>
    <col min="5126" max="5126" width="9" style="228"/>
    <col min="5127" max="5127" width="12.625" style="228" customWidth="1"/>
    <col min="5128" max="5128" width="10.625" style="228" customWidth="1"/>
    <col min="5129" max="5129" width="11.75" style="228" customWidth="1"/>
    <col min="5130" max="5130" width="9.875" style="228" customWidth="1"/>
    <col min="5131" max="5131" width="9" style="228"/>
    <col min="5132" max="5132" width="11.75" style="228" customWidth="1"/>
    <col min="5133" max="5133" width="12.75" style="228" customWidth="1"/>
    <col min="5134" max="5134" width="11.875" style="228" customWidth="1"/>
    <col min="5135" max="5135" width="10.375" style="228" customWidth="1"/>
    <col min="5136" max="5136" width="11.625" style="228" customWidth="1"/>
    <col min="5137" max="5137" width="10.375" style="228" customWidth="1"/>
    <col min="5138" max="5376" width="9" style="228"/>
    <col min="5377" max="5377" width="4.875" style="228" customWidth="1"/>
    <col min="5378" max="5378" width="18.75" style="228" customWidth="1"/>
    <col min="5379" max="5379" width="12.25" style="228" customWidth="1"/>
    <col min="5380" max="5380" width="9" style="228"/>
    <col min="5381" max="5381" width="8" style="228" customWidth="1"/>
    <col min="5382" max="5382" width="9" style="228"/>
    <col min="5383" max="5383" width="12.625" style="228" customWidth="1"/>
    <col min="5384" max="5384" width="10.625" style="228" customWidth="1"/>
    <col min="5385" max="5385" width="11.75" style="228" customWidth="1"/>
    <col min="5386" max="5386" width="9.875" style="228" customWidth="1"/>
    <col min="5387" max="5387" width="9" style="228"/>
    <col min="5388" max="5388" width="11.75" style="228" customWidth="1"/>
    <col min="5389" max="5389" width="12.75" style="228" customWidth="1"/>
    <col min="5390" max="5390" width="11.875" style="228" customWidth="1"/>
    <col min="5391" max="5391" width="10.375" style="228" customWidth="1"/>
    <col min="5392" max="5392" width="11.625" style="228" customWidth="1"/>
    <col min="5393" max="5393" width="10.375" style="228" customWidth="1"/>
    <col min="5394" max="5632" width="9" style="228"/>
    <col min="5633" max="5633" width="4.875" style="228" customWidth="1"/>
    <col min="5634" max="5634" width="18.75" style="228" customWidth="1"/>
    <col min="5635" max="5635" width="12.25" style="228" customWidth="1"/>
    <col min="5636" max="5636" width="9" style="228"/>
    <col min="5637" max="5637" width="8" style="228" customWidth="1"/>
    <col min="5638" max="5638" width="9" style="228"/>
    <col min="5639" max="5639" width="12.625" style="228" customWidth="1"/>
    <col min="5640" max="5640" width="10.625" style="228" customWidth="1"/>
    <col min="5641" max="5641" width="11.75" style="228" customWidth="1"/>
    <col min="5642" max="5642" width="9.875" style="228" customWidth="1"/>
    <col min="5643" max="5643" width="9" style="228"/>
    <col min="5644" max="5644" width="11.75" style="228" customWidth="1"/>
    <col min="5645" max="5645" width="12.75" style="228" customWidth="1"/>
    <col min="5646" max="5646" width="11.875" style="228" customWidth="1"/>
    <col min="5647" max="5647" width="10.375" style="228" customWidth="1"/>
    <col min="5648" max="5648" width="11.625" style="228" customWidth="1"/>
    <col min="5649" max="5649" width="10.375" style="228" customWidth="1"/>
    <col min="5650" max="5888" width="9" style="228"/>
    <col min="5889" max="5889" width="4.875" style="228" customWidth="1"/>
    <col min="5890" max="5890" width="18.75" style="228" customWidth="1"/>
    <col min="5891" max="5891" width="12.25" style="228" customWidth="1"/>
    <col min="5892" max="5892" width="9" style="228"/>
    <col min="5893" max="5893" width="8" style="228" customWidth="1"/>
    <col min="5894" max="5894" width="9" style="228"/>
    <col min="5895" max="5895" width="12.625" style="228" customWidth="1"/>
    <col min="5896" max="5896" width="10.625" style="228" customWidth="1"/>
    <col min="5897" max="5897" width="11.75" style="228" customWidth="1"/>
    <col min="5898" max="5898" width="9.875" style="228" customWidth="1"/>
    <col min="5899" max="5899" width="9" style="228"/>
    <col min="5900" max="5900" width="11.75" style="228" customWidth="1"/>
    <col min="5901" max="5901" width="12.75" style="228" customWidth="1"/>
    <col min="5902" max="5902" width="11.875" style="228" customWidth="1"/>
    <col min="5903" max="5903" width="10.375" style="228" customWidth="1"/>
    <col min="5904" max="5904" width="11.625" style="228" customWidth="1"/>
    <col min="5905" max="5905" width="10.375" style="228" customWidth="1"/>
    <col min="5906" max="6144" width="9" style="228"/>
    <col min="6145" max="6145" width="4.875" style="228" customWidth="1"/>
    <col min="6146" max="6146" width="18.75" style="228" customWidth="1"/>
    <col min="6147" max="6147" width="12.25" style="228" customWidth="1"/>
    <col min="6148" max="6148" width="9" style="228"/>
    <col min="6149" max="6149" width="8" style="228" customWidth="1"/>
    <col min="6150" max="6150" width="9" style="228"/>
    <col min="6151" max="6151" width="12.625" style="228" customWidth="1"/>
    <col min="6152" max="6152" width="10.625" style="228" customWidth="1"/>
    <col min="6153" max="6153" width="11.75" style="228" customWidth="1"/>
    <col min="6154" max="6154" width="9.875" style="228" customWidth="1"/>
    <col min="6155" max="6155" width="9" style="228"/>
    <col min="6156" max="6156" width="11.75" style="228" customWidth="1"/>
    <col min="6157" max="6157" width="12.75" style="228" customWidth="1"/>
    <col min="6158" max="6158" width="11.875" style="228" customWidth="1"/>
    <col min="6159" max="6159" width="10.375" style="228" customWidth="1"/>
    <col min="6160" max="6160" width="11.625" style="228" customWidth="1"/>
    <col min="6161" max="6161" width="10.375" style="228" customWidth="1"/>
    <col min="6162" max="6400" width="9" style="228"/>
    <col min="6401" max="6401" width="4.875" style="228" customWidth="1"/>
    <col min="6402" max="6402" width="18.75" style="228" customWidth="1"/>
    <col min="6403" max="6403" width="12.25" style="228" customWidth="1"/>
    <col min="6404" max="6404" width="9" style="228"/>
    <col min="6405" max="6405" width="8" style="228" customWidth="1"/>
    <col min="6406" max="6406" width="9" style="228"/>
    <col min="6407" max="6407" width="12.625" style="228" customWidth="1"/>
    <col min="6408" max="6408" width="10.625" style="228" customWidth="1"/>
    <col min="6409" max="6409" width="11.75" style="228" customWidth="1"/>
    <col min="6410" max="6410" width="9.875" style="228" customWidth="1"/>
    <col min="6411" max="6411" width="9" style="228"/>
    <col min="6412" max="6412" width="11.75" style="228" customWidth="1"/>
    <col min="6413" max="6413" width="12.75" style="228" customWidth="1"/>
    <col min="6414" max="6414" width="11.875" style="228" customWidth="1"/>
    <col min="6415" max="6415" width="10.375" style="228" customWidth="1"/>
    <col min="6416" max="6416" width="11.625" style="228" customWidth="1"/>
    <col min="6417" max="6417" width="10.375" style="228" customWidth="1"/>
    <col min="6418" max="6656" width="9" style="228"/>
    <col min="6657" max="6657" width="4.875" style="228" customWidth="1"/>
    <col min="6658" max="6658" width="18.75" style="228" customWidth="1"/>
    <col min="6659" max="6659" width="12.25" style="228" customWidth="1"/>
    <col min="6660" max="6660" width="9" style="228"/>
    <col min="6661" max="6661" width="8" style="228" customWidth="1"/>
    <col min="6662" max="6662" width="9" style="228"/>
    <col min="6663" max="6663" width="12.625" style="228" customWidth="1"/>
    <col min="6664" max="6664" width="10.625" style="228" customWidth="1"/>
    <col min="6665" max="6665" width="11.75" style="228" customWidth="1"/>
    <col min="6666" max="6666" width="9.875" style="228" customWidth="1"/>
    <col min="6667" max="6667" width="9" style="228"/>
    <col min="6668" max="6668" width="11.75" style="228" customWidth="1"/>
    <col min="6669" max="6669" width="12.75" style="228" customWidth="1"/>
    <col min="6670" max="6670" width="11.875" style="228" customWidth="1"/>
    <col min="6671" max="6671" width="10.375" style="228" customWidth="1"/>
    <col min="6672" max="6672" width="11.625" style="228" customWidth="1"/>
    <col min="6673" max="6673" width="10.375" style="228" customWidth="1"/>
    <col min="6674" max="6912" width="9" style="228"/>
    <col min="6913" max="6913" width="4.875" style="228" customWidth="1"/>
    <col min="6914" max="6914" width="18.75" style="228" customWidth="1"/>
    <col min="6915" max="6915" width="12.25" style="228" customWidth="1"/>
    <col min="6916" max="6916" width="9" style="228"/>
    <col min="6917" max="6917" width="8" style="228" customWidth="1"/>
    <col min="6918" max="6918" width="9" style="228"/>
    <col min="6919" max="6919" width="12.625" style="228" customWidth="1"/>
    <col min="6920" max="6920" width="10.625" style="228" customWidth="1"/>
    <col min="6921" max="6921" width="11.75" style="228" customWidth="1"/>
    <col min="6922" max="6922" width="9.875" style="228" customWidth="1"/>
    <col min="6923" max="6923" width="9" style="228"/>
    <col min="6924" max="6924" width="11.75" style="228" customWidth="1"/>
    <col min="6925" max="6925" width="12.75" style="228" customWidth="1"/>
    <col min="6926" max="6926" width="11.875" style="228" customWidth="1"/>
    <col min="6927" max="6927" width="10.375" style="228" customWidth="1"/>
    <col min="6928" max="6928" width="11.625" style="228" customWidth="1"/>
    <col min="6929" max="6929" width="10.375" style="228" customWidth="1"/>
    <col min="6930" max="7168" width="9" style="228"/>
    <col min="7169" max="7169" width="4.875" style="228" customWidth="1"/>
    <col min="7170" max="7170" width="18.75" style="228" customWidth="1"/>
    <col min="7171" max="7171" width="12.25" style="228" customWidth="1"/>
    <col min="7172" max="7172" width="9" style="228"/>
    <col min="7173" max="7173" width="8" style="228" customWidth="1"/>
    <col min="7174" max="7174" width="9" style="228"/>
    <col min="7175" max="7175" width="12.625" style="228" customWidth="1"/>
    <col min="7176" max="7176" width="10.625" style="228" customWidth="1"/>
    <col min="7177" max="7177" width="11.75" style="228" customWidth="1"/>
    <col min="7178" max="7178" width="9.875" style="228" customWidth="1"/>
    <col min="7179" max="7179" width="9" style="228"/>
    <col min="7180" max="7180" width="11.75" style="228" customWidth="1"/>
    <col min="7181" max="7181" width="12.75" style="228" customWidth="1"/>
    <col min="7182" max="7182" width="11.875" style="228" customWidth="1"/>
    <col min="7183" max="7183" width="10.375" style="228" customWidth="1"/>
    <col min="7184" max="7184" width="11.625" style="228" customWidth="1"/>
    <col min="7185" max="7185" width="10.375" style="228" customWidth="1"/>
    <col min="7186" max="7424" width="9" style="228"/>
    <col min="7425" max="7425" width="4.875" style="228" customWidth="1"/>
    <col min="7426" max="7426" width="18.75" style="228" customWidth="1"/>
    <col min="7427" max="7427" width="12.25" style="228" customWidth="1"/>
    <col min="7428" max="7428" width="9" style="228"/>
    <col min="7429" max="7429" width="8" style="228" customWidth="1"/>
    <col min="7430" max="7430" width="9" style="228"/>
    <col min="7431" max="7431" width="12.625" style="228" customWidth="1"/>
    <col min="7432" max="7432" width="10.625" style="228" customWidth="1"/>
    <col min="7433" max="7433" width="11.75" style="228" customWidth="1"/>
    <col min="7434" max="7434" width="9.875" style="228" customWidth="1"/>
    <col min="7435" max="7435" width="9" style="228"/>
    <col min="7436" max="7436" width="11.75" style="228" customWidth="1"/>
    <col min="7437" max="7437" width="12.75" style="228" customWidth="1"/>
    <col min="7438" max="7438" width="11.875" style="228" customWidth="1"/>
    <col min="7439" max="7439" width="10.375" style="228" customWidth="1"/>
    <col min="7440" max="7440" width="11.625" style="228" customWidth="1"/>
    <col min="7441" max="7441" width="10.375" style="228" customWidth="1"/>
    <col min="7442" max="7680" width="9" style="228"/>
    <col min="7681" max="7681" width="4.875" style="228" customWidth="1"/>
    <col min="7682" max="7682" width="18.75" style="228" customWidth="1"/>
    <col min="7683" max="7683" width="12.25" style="228" customWidth="1"/>
    <col min="7684" max="7684" width="9" style="228"/>
    <col min="7685" max="7685" width="8" style="228" customWidth="1"/>
    <col min="7686" max="7686" width="9" style="228"/>
    <col min="7687" max="7687" width="12.625" style="228" customWidth="1"/>
    <col min="7688" max="7688" width="10.625" style="228" customWidth="1"/>
    <col min="7689" max="7689" width="11.75" style="228" customWidth="1"/>
    <col min="7690" max="7690" width="9.875" style="228" customWidth="1"/>
    <col min="7691" max="7691" width="9" style="228"/>
    <col min="7692" max="7692" width="11.75" style="228" customWidth="1"/>
    <col min="7693" max="7693" width="12.75" style="228" customWidth="1"/>
    <col min="7694" max="7694" width="11.875" style="228" customWidth="1"/>
    <col min="7695" max="7695" width="10.375" style="228" customWidth="1"/>
    <col min="7696" max="7696" width="11.625" style="228" customWidth="1"/>
    <col min="7697" max="7697" width="10.375" style="228" customWidth="1"/>
    <col min="7698" max="7936" width="9" style="228"/>
    <col min="7937" max="7937" width="4.875" style="228" customWidth="1"/>
    <col min="7938" max="7938" width="18.75" style="228" customWidth="1"/>
    <col min="7939" max="7939" width="12.25" style="228" customWidth="1"/>
    <col min="7940" max="7940" width="9" style="228"/>
    <col min="7941" max="7941" width="8" style="228" customWidth="1"/>
    <col min="7942" max="7942" width="9" style="228"/>
    <col min="7943" max="7943" width="12.625" style="228" customWidth="1"/>
    <col min="7944" max="7944" width="10.625" style="228" customWidth="1"/>
    <col min="7945" max="7945" width="11.75" style="228" customWidth="1"/>
    <col min="7946" max="7946" width="9.875" style="228" customWidth="1"/>
    <col min="7947" max="7947" width="9" style="228"/>
    <col min="7948" max="7948" width="11.75" style="228" customWidth="1"/>
    <col min="7949" max="7949" width="12.75" style="228" customWidth="1"/>
    <col min="7950" max="7950" width="11.875" style="228" customWidth="1"/>
    <col min="7951" max="7951" width="10.375" style="228" customWidth="1"/>
    <col min="7952" max="7952" width="11.625" style="228" customWidth="1"/>
    <col min="7953" max="7953" width="10.375" style="228" customWidth="1"/>
    <col min="7954" max="8192" width="9" style="228"/>
    <col min="8193" max="8193" width="4.875" style="228" customWidth="1"/>
    <col min="8194" max="8194" width="18.75" style="228" customWidth="1"/>
    <col min="8195" max="8195" width="12.25" style="228" customWidth="1"/>
    <col min="8196" max="8196" width="9" style="228"/>
    <col min="8197" max="8197" width="8" style="228" customWidth="1"/>
    <col min="8198" max="8198" width="9" style="228"/>
    <col min="8199" max="8199" width="12.625" style="228" customWidth="1"/>
    <col min="8200" max="8200" width="10.625" style="228" customWidth="1"/>
    <col min="8201" max="8201" width="11.75" style="228" customWidth="1"/>
    <col min="8202" max="8202" width="9.875" style="228" customWidth="1"/>
    <col min="8203" max="8203" width="9" style="228"/>
    <col min="8204" max="8204" width="11.75" style="228" customWidth="1"/>
    <col min="8205" max="8205" width="12.75" style="228" customWidth="1"/>
    <col min="8206" max="8206" width="11.875" style="228" customWidth="1"/>
    <col min="8207" max="8207" width="10.375" style="228" customWidth="1"/>
    <col min="8208" max="8208" width="11.625" style="228" customWidth="1"/>
    <col min="8209" max="8209" width="10.375" style="228" customWidth="1"/>
    <col min="8210" max="8448" width="9" style="228"/>
    <col min="8449" max="8449" width="4.875" style="228" customWidth="1"/>
    <col min="8450" max="8450" width="18.75" style="228" customWidth="1"/>
    <col min="8451" max="8451" width="12.25" style="228" customWidth="1"/>
    <col min="8452" max="8452" width="9" style="228"/>
    <col min="8453" max="8453" width="8" style="228" customWidth="1"/>
    <col min="8454" max="8454" width="9" style="228"/>
    <col min="8455" max="8455" width="12.625" style="228" customWidth="1"/>
    <col min="8456" max="8456" width="10.625" style="228" customWidth="1"/>
    <col min="8457" max="8457" width="11.75" style="228" customWidth="1"/>
    <col min="8458" max="8458" width="9.875" style="228" customWidth="1"/>
    <col min="8459" max="8459" width="9" style="228"/>
    <col min="8460" max="8460" width="11.75" style="228" customWidth="1"/>
    <col min="8461" max="8461" width="12.75" style="228" customWidth="1"/>
    <col min="8462" max="8462" width="11.875" style="228" customWidth="1"/>
    <col min="8463" max="8463" width="10.375" style="228" customWidth="1"/>
    <col min="8464" max="8464" width="11.625" style="228" customWidth="1"/>
    <col min="8465" max="8465" width="10.375" style="228" customWidth="1"/>
    <col min="8466" max="8704" width="9" style="228"/>
    <col min="8705" max="8705" width="4.875" style="228" customWidth="1"/>
    <col min="8706" max="8706" width="18.75" style="228" customWidth="1"/>
    <col min="8707" max="8707" width="12.25" style="228" customWidth="1"/>
    <col min="8708" max="8708" width="9" style="228"/>
    <col min="8709" max="8709" width="8" style="228" customWidth="1"/>
    <col min="8710" max="8710" width="9" style="228"/>
    <col min="8711" max="8711" width="12.625" style="228" customWidth="1"/>
    <col min="8712" max="8712" width="10.625" style="228" customWidth="1"/>
    <col min="8713" max="8713" width="11.75" style="228" customWidth="1"/>
    <col min="8714" max="8714" width="9.875" style="228" customWidth="1"/>
    <col min="8715" max="8715" width="9" style="228"/>
    <col min="8716" max="8716" width="11.75" style="228" customWidth="1"/>
    <col min="8717" max="8717" width="12.75" style="228" customWidth="1"/>
    <col min="8718" max="8718" width="11.875" style="228" customWidth="1"/>
    <col min="8719" max="8719" width="10.375" style="228" customWidth="1"/>
    <col min="8720" max="8720" width="11.625" style="228" customWidth="1"/>
    <col min="8721" max="8721" width="10.375" style="228" customWidth="1"/>
    <col min="8722" max="8960" width="9" style="228"/>
    <col min="8961" max="8961" width="4.875" style="228" customWidth="1"/>
    <col min="8962" max="8962" width="18.75" style="228" customWidth="1"/>
    <col min="8963" max="8963" width="12.25" style="228" customWidth="1"/>
    <col min="8964" max="8964" width="9" style="228"/>
    <col min="8965" max="8965" width="8" style="228" customWidth="1"/>
    <col min="8966" max="8966" width="9" style="228"/>
    <col min="8967" max="8967" width="12.625" style="228" customWidth="1"/>
    <col min="8968" max="8968" width="10.625" style="228" customWidth="1"/>
    <col min="8969" max="8969" width="11.75" style="228" customWidth="1"/>
    <col min="8970" max="8970" width="9.875" style="228" customWidth="1"/>
    <col min="8971" max="8971" width="9" style="228"/>
    <col min="8972" max="8972" width="11.75" style="228" customWidth="1"/>
    <col min="8973" max="8973" width="12.75" style="228" customWidth="1"/>
    <col min="8974" max="8974" width="11.875" style="228" customWidth="1"/>
    <col min="8975" max="8975" width="10.375" style="228" customWidth="1"/>
    <col min="8976" max="8976" width="11.625" style="228" customWidth="1"/>
    <col min="8977" max="8977" width="10.375" style="228" customWidth="1"/>
    <col min="8978" max="9216" width="9" style="228"/>
    <col min="9217" max="9217" width="4.875" style="228" customWidth="1"/>
    <col min="9218" max="9218" width="18.75" style="228" customWidth="1"/>
    <col min="9219" max="9219" width="12.25" style="228" customWidth="1"/>
    <col min="9220" max="9220" width="9" style="228"/>
    <col min="9221" max="9221" width="8" style="228" customWidth="1"/>
    <col min="9222" max="9222" width="9" style="228"/>
    <col min="9223" max="9223" width="12.625" style="228" customWidth="1"/>
    <col min="9224" max="9224" width="10.625" style="228" customWidth="1"/>
    <col min="9225" max="9225" width="11.75" style="228" customWidth="1"/>
    <col min="9226" max="9226" width="9.875" style="228" customWidth="1"/>
    <col min="9227" max="9227" width="9" style="228"/>
    <col min="9228" max="9228" width="11.75" style="228" customWidth="1"/>
    <col min="9229" max="9229" width="12.75" style="228" customWidth="1"/>
    <col min="9230" max="9230" width="11.875" style="228" customWidth="1"/>
    <col min="9231" max="9231" width="10.375" style="228" customWidth="1"/>
    <col min="9232" max="9232" width="11.625" style="228" customWidth="1"/>
    <col min="9233" max="9233" width="10.375" style="228" customWidth="1"/>
    <col min="9234" max="9472" width="9" style="228"/>
    <col min="9473" max="9473" width="4.875" style="228" customWidth="1"/>
    <col min="9474" max="9474" width="18.75" style="228" customWidth="1"/>
    <col min="9475" max="9475" width="12.25" style="228" customWidth="1"/>
    <col min="9476" max="9476" width="9" style="228"/>
    <col min="9477" max="9477" width="8" style="228" customWidth="1"/>
    <col min="9478" max="9478" width="9" style="228"/>
    <col min="9479" max="9479" width="12.625" style="228" customWidth="1"/>
    <col min="9480" max="9480" width="10.625" style="228" customWidth="1"/>
    <col min="9481" max="9481" width="11.75" style="228" customWidth="1"/>
    <col min="9482" max="9482" width="9.875" style="228" customWidth="1"/>
    <col min="9483" max="9483" width="9" style="228"/>
    <col min="9484" max="9484" width="11.75" style="228" customWidth="1"/>
    <col min="9485" max="9485" width="12.75" style="228" customWidth="1"/>
    <col min="9486" max="9486" width="11.875" style="228" customWidth="1"/>
    <col min="9487" max="9487" width="10.375" style="228" customWidth="1"/>
    <col min="9488" max="9488" width="11.625" style="228" customWidth="1"/>
    <col min="9489" max="9489" width="10.375" style="228" customWidth="1"/>
    <col min="9490" max="9728" width="9" style="228"/>
    <col min="9729" max="9729" width="4.875" style="228" customWidth="1"/>
    <col min="9730" max="9730" width="18.75" style="228" customWidth="1"/>
    <col min="9731" max="9731" width="12.25" style="228" customWidth="1"/>
    <col min="9732" max="9732" width="9" style="228"/>
    <col min="9733" max="9733" width="8" style="228" customWidth="1"/>
    <col min="9734" max="9734" width="9" style="228"/>
    <col min="9735" max="9735" width="12.625" style="228" customWidth="1"/>
    <col min="9736" max="9736" width="10.625" style="228" customWidth="1"/>
    <col min="9737" max="9737" width="11.75" style="228" customWidth="1"/>
    <col min="9738" max="9738" width="9.875" style="228" customWidth="1"/>
    <col min="9739" max="9739" width="9" style="228"/>
    <col min="9740" max="9740" width="11.75" style="228" customWidth="1"/>
    <col min="9741" max="9741" width="12.75" style="228" customWidth="1"/>
    <col min="9742" max="9742" width="11.875" style="228" customWidth="1"/>
    <col min="9743" max="9743" width="10.375" style="228" customWidth="1"/>
    <col min="9744" max="9744" width="11.625" style="228" customWidth="1"/>
    <col min="9745" max="9745" width="10.375" style="228" customWidth="1"/>
    <col min="9746" max="9984" width="9" style="228"/>
    <col min="9985" max="9985" width="4.875" style="228" customWidth="1"/>
    <col min="9986" max="9986" width="18.75" style="228" customWidth="1"/>
    <col min="9987" max="9987" width="12.25" style="228" customWidth="1"/>
    <col min="9988" max="9988" width="9" style="228"/>
    <col min="9989" max="9989" width="8" style="228" customWidth="1"/>
    <col min="9990" max="9990" width="9" style="228"/>
    <col min="9991" max="9991" width="12.625" style="228" customWidth="1"/>
    <col min="9992" max="9992" width="10.625" style="228" customWidth="1"/>
    <col min="9993" max="9993" width="11.75" style="228" customWidth="1"/>
    <col min="9994" max="9994" width="9.875" style="228" customWidth="1"/>
    <col min="9995" max="9995" width="9" style="228"/>
    <col min="9996" max="9996" width="11.75" style="228" customWidth="1"/>
    <col min="9997" max="9997" width="12.75" style="228" customWidth="1"/>
    <col min="9998" max="9998" width="11.875" style="228" customWidth="1"/>
    <col min="9999" max="9999" width="10.375" style="228" customWidth="1"/>
    <col min="10000" max="10000" width="11.625" style="228" customWidth="1"/>
    <col min="10001" max="10001" width="10.375" style="228" customWidth="1"/>
    <col min="10002" max="10240" width="9" style="228"/>
    <col min="10241" max="10241" width="4.875" style="228" customWidth="1"/>
    <col min="10242" max="10242" width="18.75" style="228" customWidth="1"/>
    <col min="10243" max="10243" width="12.25" style="228" customWidth="1"/>
    <col min="10244" max="10244" width="9" style="228"/>
    <col min="10245" max="10245" width="8" style="228" customWidth="1"/>
    <col min="10246" max="10246" width="9" style="228"/>
    <col min="10247" max="10247" width="12.625" style="228" customWidth="1"/>
    <col min="10248" max="10248" width="10.625" style="228" customWidth="1"/>
    <col min="10249" max="10249" width="11.75" style="228" customWidth="1"/>
    <col min="10250" max="10250" width="9.875" style="228" customWidth="1"/>
    <col min="10251" max="10251" width="9" style="228"/>
    <col min="10252" max="10252" width="11.75" style="228" customWidth="1"/>
    <col min="10253" max="10253" width="12.75" style="228" customWidth="1"/>
    <col min="10254" max="10254" width="11.875" style="228" customWidth="1"/>
    <col min="10255" max="10255" width="10.375" style="228" customWidth="1"/>
    <col min="10256" max="10256" width="11.625" style="228" customWidth="1"/>
    <col min="10257" max="10257" width="10.375" style="228" customWidth="1"/>
    <col min="10258" max="10496" width="9" style="228"/>
    <col min="10497" max="10497" width="4.875" style="228" customWidth="1"/>
    <col min="10498" max="10498" width="18.75" style="228" customWidth="1"/>
    <col min="10499" max="10499" width="12.25" style="228" customWidth="1"/>
    <col min="10500" max="10500" width="9" style="228"/>
    <col min="10501" max="10501" width="8" style="228" customWidth="1"/>
    <col min="10502" max="10502" width="9" style="228"/>
    <col min="10503" max="10503" width="12.625" style="228" customWidth="1"/>
    <col min="10504" max="10504" width="10.625" style="228" customWidth="1"/>
    <col min="10505" max="10505" width="11.75" style="228" customWidth="1"/>
    <col min="10506" max="10506" width="9.875" style="228" customWidth="1"/>
    <col min="10507" max="10507" width="9" style="228"/>
    <col min="10508" max="10508" width="11.75" style="228" customWidth="1"/>
    <col min="10509" max="10509" width="12.75" style="228" customWidth="1"/>
    <col min="10510" max="10510" width="11.875" style="228" customWidth="1"/>
    <col min="10511" max="10511" width="10.375" style="228" customWidth="1"/>
    <col min="10512" max="10512" width="11.625" style="228" customWidth="1"/>
    <col min="10513" max="10513" width="10.375" style="228" customWidth="1"/>
    <col min="10514" max="10752" width="9" style="228"/>
    <col min="10753" max="10753" width="4.875" style="228" customWidth="1"/>
    <col min="10754" max="10754" width="18.75" style="228" customWidth="1"/>
    <col min="10755" max="10755" width="12.25" style="228" customWidth="1"/>
    <col min="10756" max="10756" width="9" style="228"/>
    <col min="10757" max="10757" width="8" style="228" customWidth="1"/>
    <col min="10758" max="10758" width="9" style="228"/>
    <col min="10759" max="10759" width="12.625" style="228" customWidth="1"/>
    <col min="10760" max="10760" width="10.625" style="228" customWidth="1"/>
    <col min="10761" max="10761" width="11.75" style="228" customWidth="1"/>
    <col min="10762" max="10762" width="9.875" style="228" customWidth="1"/>
    <col min="10763" max="10763" width="9" style="228"/>
    <col min="10764" max="10764" width="11.75" style="228" customWidth="1"/>
    <col min="10765" max="10765" width="12.75" style="228" customWidth="1"/>
    <col min="10766" max="10766" width="11.875" style="228" customWidth="1"/>
    <col min="10767" max="10767" width="10.375" style="228" customWidth="1"/>
    <col min="10768" max="10768" width="11.625" style="228" customWidth="1"/>
    <col min="10769" max="10769" width="10.375" style="228" customWidth="1"/>
    <col min="10770" max="11008" width="9" style="228"/>
    <col min="11009" max="11009" width="4.875" style="228" customWidth="1"/>
    <col min="11010" max="11010" width="18.75" style="228" customWidth="1"/>
    <col min="11011" max="11011" width="12.25" style="228" customWidth="1"/>
    <col min="11012" max="11012" width="9" style="228"/>
    <col min="11013" max="11013" width="8" style="228" customWidth="1"/>
    <col min="11014" max="11014" width="9" style="228"/>
    <col min="11015" max="11015" width="12.625" style="228" customWidth="1"/>
    <col min="11016" max="11016" width="10.625" style="228" customWidth="1"/>
    <col min="11017" max="11017" width="11.75" style="228" customWidth="1"/>
    <col min="11018" max="11018" width="9.875" style="228" customWidth="1"/>
    <col min="11019" max="11019" width="9" style="228"/>
    <col min="11020" max="11020" width="11.75" style="228" customWidth="1"/>
    <col min="11021" max="11021" width="12.75" style="228" customWidth="1"/>
    <col min="11022" max="11022" width="11.875" style="228" customWidth="1"/>
    <col min="11023" max="11023" width="10.375" style="228" customWidth="1"/>
    <col min="11024" max="11024" width="11.625" style="228" customWidth="1"/>
    <col min="11025" max="11025" width="10.375" style="228" customWidth="1"/>
    <col min="11026" max="11264" width="9" style="228"/>
    <col min="11265" max="11265" width="4.875" style="228" customWidth="1"/>
    <col min="11266" max="11266" width="18.75" style="228" customWidth="1"/>
    <col min="11267" max="11267" width="12.25" style="228" customWidth="1"/>
    <col min="11268" max="11268" width="9" style="228"/>
    <col min="11269" max="11269" width="8" style="228" customWidth="1"/>
    <col min="11270" max="11270" width="9" style="228"/>
    <col min="11271" max="11271" width="12.625" style="228" customWidth="1"/>
    <col min="11272" max="11272" width="10.625" style="228" customWidth="1"/>
    <col min="11273" max="11273" width="11.75" style="228" customWidth="1"/>
    <col min="11274" max="11274" width="9.875" style="228" customWidth="1"/>
    <col min="11275" max="11275" width="9" style="228"/>
    <col min="11276" max="11276" width="11.75" style="228" customWidth="1"/>
    <col min="11277" max="11277" width="12.75" style="228" customWidth="1"/>
    <col min="11278" max="11278" width="11.875" style="228" customWidth="1"/>
    <col min="11279" max="11279" width="10.375" style="228" customWidth="1"/>
    <col min="11280" max="11280" width="11.625" style="228" customWidth="1"/>
    <col min="11281" max="11281" width="10.375" style="228" customWidth="1"/>
    <col min="11282" max="11520" width="9" style="228"/>
    <col min="11521" max="11521" width="4.875" style="228" customWidth="1"/>
    <col min="11522" max="11522" width="18.75" style="228" customWidth="1"/>
    <col min="11523" max="11523" width="12.25" style="228" customWidth="1"/>
    <col min="11524" max="11524" width="9" style="228"/>
    <col min="11525" max="11525" width="8" style="228" customWidth="1"/>
    <col min="11526" max="11526" width="9" style="228"/>
    <col min="11527" max="11527" width="12.625" style="228" customWidth="1"/>
    <col min="11528" max="11528" width="10.625" style="228" customWidth="1"/>
    <col min="11529" max="11529" width="11.75" style="228" customWidth="1"/>
    <col min="11530" max="11530" width="9.875" style="228" customWidth="1"/>
    <col min="11531" max="11531" width="9" style="228"/>
    <col min="11532" max="11532" width="11.75" style="228" customWidth="1"/>
    <col min="11533" max="11533" width="12.75" style="228" customWidth="1"/>
    <col min="11534" max="11534" width="11.875" style="228" customWidth="1"/>
    <col min="11535" max="11535" width="10.375" style="228" customWidth="1"/>
    <col min="11536" max="11536" width="11.625" style="228" customWidth="1"/>
    <col min="11537" max="11537" width="10.375" style="228" customWidth="1"/>
    <col min="11538" max="11776" width="9" style="228"/>
    <col min="11777" max="11777" width="4.875" style="228" customWidth="1"/>
    <col min="11778" max="11778" width="18.75" style="228" customWidth="1"/>
    <col min="11779" max="11779" width="12.25" style="228" customWidth="1"/>
    <col min="11780" max="11780" width="9" style="228"/>
    <col min="11781" max="11781" width="8" style="228" customWidth="1"/>
    <col min="11782" max="11782" width="9" style="228"/>
    <col min="11783" max="11783" width="12.625" style="228" customWidth="1"/>
    <col min="11784" max="11784" width="10.625" style="228" customWidth="1"/>
    <col min="11785" max="11785" width="11.75" style="228" customWidth="1"/>
    <col min="11786" max="11786" width="9.875" style="228" customWidth="1"/>
    <col min="11787" max="11787" width="9" style="228"/>
    <col min="11788" max="11788" width="11.75" style="228" customWidth="1"/>
    <col min="11789" max="11789" width="12.75" style="228" customWidth="1"/>
    <col min="11790" max="11790" width="11.875" style="228" customWidth="1"/>
    <col min="11791" max="11791" width="10.375" style="228" customWidth="1"/>
    <col min="11792" max="11792" width="11.625" style="228" customWidth="1"/>
    <col min="11793" max="11793" width="10.375" style="228" customWidth="1"/>
    <col min="11794" max="12032" width="9" style="228"/>
    <col min="12033" max="12033" width="4.875" style="228" customWidth="1"/>
    <col min="12034" max="12034" width="18.75" style="228" customWidth="1"/>
    <col min="12035" max="12035" width="12.25" style="228" customWidth="1"/>
    <col min="12036" max="12036" width="9" style="228"/>
    <col min="12037" max="12037" width="8" style="228" customWidth="1"/>
    <col min="12038" max="12038" width="9" style="228"/>
    <col min="12039" max="12039" width="12.625" style="228" customWidth="1"/>
    <col min="12040" max="12040" width="10.625" style="228" customWidth="1"/>
    <col min="12041" max="12041" width="11.75" style="228" customWidth="1"/>
    <col min="12042" max="12042" width="9.875" style="228" customWidth="1"/>
    <col min="12043" max="12043" width="9" style="228"/>
    <col min="12044" max="12044" width="11.75" style="228" customWidth="1"/>
    <col min="12045" max="12045" width="12.75" style="228" customWidth="1"/>
    <col min="12046" max="12046" width="11.875" style="228" customWidth="1"/>
    <col min="12047" max="12047" width="10.375" style="228" customWidth="1"/>
    <col min="12048" max="12048" width="11.625" style="228" customWidth="1"/>
    <col min="12049" max="12049" width="10.375" style="228" customWidth="1"/>
    <col min="12050" max="12288" width="9" style="228"/>
    <col min="12289" max="12289" width="4.875" style="228" customWidth="1"/>
    <col min="12290" max="12290" width="18.75" style="228" customWidth="1"/>
    <col min="12291" max="12291" width="12.25" style="228" customWidth="1"/>
    <col min="12292" max="12292" width="9" style="228"/>
    <col min="12293" max="12293" width="8" style="228" customWidth="1"/>
    <col min="12294" max="12294" width="9" style="228"/>
    <col min="12295" max="12295" width="12.625" style="228" customWidth="1"/>
    <col min="12296" max="12296" width="10.625" style="228" customWidth="1"/>
    <col min="12297" max="12297" width="11.75" style="228" customWidth="1"/>
    <col min="12298" max="12298" width="9.875" style="228" customWidth="1"/>
    <col min="12299" max="12299" width="9" style="228"/>
    <col min="12300" max="12300" width="11.75" style="228" customWidth="1"/>
    <col min="12301" max="12301" width="12.75" style="228" customWidth="1"/>
    <col min="12302" max="12302" width="11.875" style="228" customWidth="1"/>
    <col min="12303" max="12303" width="10.375" style="228" customWidth="1"/>
    <col min="12304" max="12304" width="11.625" style="228" customWidth="1"/>
    <col min="12305" max="12305" width="10.375" style="228" customWidth="1"/>
    <col min="12306" max="12544" width="9" style="228"/>
    <col min="12545" max="12545" width="4.875" style="228" customWidth="1"/>
    <col min="12546" max="12546" width="18.75" style="228" customWidth="1"/>
    <col min="12547" max="12547" width="12.25" style="228" customWidth="1"/>
    <col min="12548" max="12548" width="9" style="228"/>
    <col min="12549" max="12549" width="8" style="228" customWidth="1"/>
    <col min="12550" max="12550" width="9" style="228"/>
    <col min="12551" max="12551" width="12.625" style="228" customWidth="1"/>
    <col min="12552" max="12552" width="10.625" style="228" customWidth="1"/>
    <col min="12553" max="12553" width="11.75" style="228" customWidth="1"/>
    <col min="12554" max="12554" width="9.875" style="228" customWidth="1"/>
    <col min="12555" max="12555" width="9" style="228"/>
    <col min="12556" max="12556" width="11.75" style="228" customWidth="1"/>
    <col min="12557" max="12557" width="12.75" style="228" customWidth="1"/>
    <col min="12558" max="12558" width="11.875" style="228" customWidth="1"/>
    <col min="12559" max="12559" width="10.375" style="228" customWidth="1"/>
    <col min="12560" max="12560" width="11.625" style="228" customWidth="1"/>
    <col min="12561" max="12561" width="10.375" style="228" customWidth="1"/>
    <col min="12562" max="12800" width="9" style="228"/>
    <col min="12801" max="12801" width="4.875" style="228" customWidth="1"/>
    <col min="12802" max="12802" width="18.75" style="228" customWidth="1"/>
    <col min="12803" max="12803" width="12.25" style="228" customWidth="1"/>
    <col min="12804" max="12804" width="9" style="228"/>
    <col min="12805" max="12805" width="8" style="228" customWidth="1"/>
    <col min="12806" max="12806" width="9" style="228"/>
    <col min="12807" max="12807" width="12.625" style="228" customWidth="1"/>
    <col min="12808" max="12808" width="10.625" style="228" customWidth="1"/>
    <col min="12809" max="12809" width="11.75" style="228" customWidth="1"/>
    <col min="12810" max="12810" width="9.875" style="228" customWidth="1"/>
    <col min="12811" max="12811" width="9" style="228"/>
    <col min="12812" max="12812" width="11.75" style="228" customWidth="1"/>
    <col min="12813" max="12813" width="12.75" style="228" customWidth="1"/>
    <col min="12814" max="12814" width="11.875" style="228" customWidth="1"/>
    <col min="12815" max="12815" width="10.375" style="228" customWidth="1"/>
    <col min="12816" max="12816" width="11.625" style="228" customWidth="1"/>
    <col min="12817" max="12817" width="10.375" style="228" customWidth="1"/>
    <col min="12818" max="13056" width="9" style="228"/>
    <col min="13057" max="13057" width="4.875" style="228" customWidth="1"/>
    <col min="13058" max="13058" width="18.75" style="228" customWidth="1"/>
    <col min="13059" max="13059" width="12.25" style="228" customWidth="1"/>
    <col min="13060" max="13060" width="9" style="228"/>
    <col min="13061" max="13061" width="8" style="228" customWidth="1"/>
    <col min="13062" max="13062" width="9" style="228"/>
    <col min="13063" max="13063" width="12.625" style="228" customWidth="1"/>
    <col min="13064" max="13064" width="10.625" style="228" customWidth="1"/>
    <col min="13065" max="13065" width="11.75" style="228" customWidth="1"/>
    <col min="13066" max="13066" width="9.875" style="228" customWidth="1"/>
    <col min="13067" max="13067" width="9" style="228"/>
    <col min="13068" max="13068" width="11.75" style="228" customWidth="1"/>
    <col min="13069" max="13069" width="12.75" style="228" customWidth="1"/>
    <col min="13070" max="13070" width="11.875" style="228" customWidth="1"/>
    <col min="13071" max="13071" width="10.375" style="228" customWidth="1"/>
    <col min="13072" max="13072" width="11.625" style="228" customWidth="1"/>
    <col min="13073" max="13073" width="10.375" style="228" customWidth="1"/>
    <col min="13074" max="13312" width="9" style="228"/>
    <col min="13313" max="13313" width="4.875" style="228" customWidth="1"/>
    <col min="13314" max="13314" width="18.75" style="228" customWidth="1"/>
    <col min="13315" max="13315" width="12.25" style="228" customWidth="1"/>
    <col min="13316" max="13316" width="9" style="228"/>
    <col min="13317" max="13317" width="8" style="228" customWidth="1"/>
    <col min="13318" max="13318" width="9" style="228"/>
    <col min="13319" max="13319" width="12.625" style="228" customWidth="1"/>
    <col min="13320" max="13320" width="10.625" style="228" customWidth="1"/>
    <col min="13321" max="13321" width="11.75" style="228" customWidth="1"/>
    <col min="13322" max="13322" width="9.875" style="228" customWidth="1"/>
    <col min="13323" max="13323" width="9" style="228"/>
    <col min="13324" max="13324" width="11.75" style="228" customWidth="1"/>
    <col min="13325" max="13325" width="12.75" style="228" customWidth="1"/>
    <col min="13326" max="13326" width="11.875" style="228" customWidth="1"/>
    <col min="13327" max="13327" width="10.375" style="228" customWidth="1"/>
    <col min="13328" max="13328" width="11.625" style="228" customWidth="1"/>
    <col min="13329" max="13329" width="10.375" style="228" customWidth="1"/>
    <col min="13330" max="13568" width="9" style="228"/>
    <col min="13569" max="13569" width="4.875" style="228" customWidth="1"/>
    <col min="13570" max="13570" width="18.75" style="228" customWidth="1"/>
    <col min="13571" max="13571" width="12.25" style="228" customWidth="1"/>
    <col min="13572" max="13572" width="9" style="228"/>
    <col min="13573" max="13573" width="8" style="228" customWidth="1"/>
    <col min="13574" max="13574" width="9" style="228"/>
    <col min="13575" max="13575" width="12.625" style="228" customWidth="1"/>
    <col min="13576" max="13576" width="10.625" style="228" customWidth="1"/>
    <col min="13577" max="13577" width="11.75" style="228" customWidth="1"/>
    <col min="13578" max="13578" width="9.875" style="228" customWidth="1"/>
    <col min="13579" max="13579" width="9" style="228"/>
    <col min="13580" max="13580" width="11.75" style="228" customWidth="1"/>
    <col min="13581" max="13581" width="12.75" style="228" customWidth="1"/>
    <col min="13582" max="13582" width="11.875" style="228" customWidth="1"/>
    <col min="13583" max="13583" width="10.375" style="228" customWidth="1"/>
    <col min="13584" max="13584" width="11.625" style="228" customWidth="1"/>
    <col min="13585" max="13585" width="10.375" style="228" customWidth="1"/>
    <col min="13586" max="13824" width="9" style="228"/>
    <col min="13825" max="13825" width="4.875" style="228" customWidth="1"/>
    <col min="13826" max="13826" width="18.75" style="228" customWidth="1"/>
    <col min="13827" max="13827" width="12.25" style="228" customWidth="1"/>
    <col min="13828" max="13828" width="9" style="228"/>
    <col min="13829" max="13829" width="8" style="228" customWidth="1"/>
    <col min="13830" max="13830" width="9" style="228"/>
    <col min="13831" max="13831" width="12.625" style="228" customWidth="1"/>
    <col min="13832" max="13832" width="10.625" style="228" customWidth="1"/>
    <col min="13833" max="13833" width="11.75" style="228" customWidth="1"/>
    <col min="13834" max="13834" width="9.875" style="228" customWidth="1"/>
    <col min="13835" max="13835" width="9" style="228"/>
    <col min="13836" max="13836" width="11.75" style="228" customWidth="1"/>
    <col min="13837" max="13837" width="12.75" style="228" customWidth="1"/>
    <col min="13838" max="13838" width="11.875" style="228" customWidth="1"/>
    <col min="13839" max="13839" width="10.375" style="228" customWidth="1"/>
    <col min="13840" max="13840" width="11.625" style="228" customWidth="1"/>
    <col min="13841" max="13841" width="10.375" style="228" customWidth="1"/>
    <col min="13842" max="14080" width="9" style="228"/>
    <col min="14081" max="14081" width="4.875" style="228" customWidth="1"/>
    <col min="14082" max="14082" width="18.75" style="228" customWidth="1"/>
    <col min="14083" max="14083" width="12.25" style="228" customWidth="1"/>
    <col min="14084" max="14084" width="9" style="228"/>
    <col min="14085" max="14085" width="8" style="228" customWidth="1"/>
    <col min="14086" max="14086" width="9" style="228"/>
    <col min="14087" max="14087" width="12.625" style="228" customWidth="1"/>
    <col min="14088" max="14088" width="10.625" style="228" customWidth="1"/>
    <col min="14089" max="14089" width="11.75" style="228" customWidth="1"/>
    <col min="14090" max="14090" width="9.875" style="228" customWidth="1"/>
    <col min="14091" max="14091" width="9" style="228"/>
    <col min="14092" max="14092" width="11.75" style="228" customWidth="1"/>
    <col min="14093" max="14093" width="12.75" style="228" customWidth="1"/>
    <col min="14094" max="14094" width="11.875" style="228" customWidth="1"/>
    <col min="14095" max="14095" width="10.375" style="228" customWidth="1"/>
    <col min="14096" max="14096" width="11.625" style="228" customWidth="1"/>
    <col min="14097" max="14097" width="10.375" style="228" customWidth="1"/>
    <col min="14098" max="14336" width="9" style="228"/>
    <col min="14337" max="14337" width="4.875" style="228" customWidth="1"/>
    <col min="14338" max="14338" width="18.75" style="228" customWidth="1"/>
    <col min="14339" max="14339" width="12.25" style="228" customWidth="1"/>
    <col min="14340" max="14340" width="9" style="228"/>
    <col min="14341" max="14341" width="8" style="228" customWidth="1"/>
    <col min="14342" max="14342" width="9" style="228"/>
    <col min="14343" max="14343" width="12.625" style="228" customWidth="1"/>
    <col min="14344" max="14344" width="10.625" style="228" customWidth="1"/>
    <col min="14345" max="14345" width="11.75" style="228" customWidth="1"/>
    <col min="14346" max="14346" width="9.875" style="228" customWidth="1"/>
    <col min="14347" max="14347" width="9" style="228"/>
    <col min="14348" max="14348" width="11.75" style="228" customWidth="1"/>
    <col min="14349" max="14349" width="12.75" style="228" customWidth="1"/>
    <col min="14350" max="14350" width="11.875" style="228" customWidth="1"/>
    <col min="14351" max="14351" width="10.375" style="228" customWidth="1"/>
    <col min="14352" max="14352" width="11.625" style="228" customWidth="1"/>
    <col min="14353" max="14353" width="10.375" style="228" customWidth="1"/>
    <col min="14354" max="14592" width="9" style="228"/>
    <col min="14593" max="14593" width="4.875" style="228" customWidth="1"/>
    <col min="14594" max="14594" width="18.75" style="228" customWidth="1"/>
    <col min="14595" max="14595" width="12.25" style="228" customWidth="1"/>
    <col min="14596" max="14596" width="9" style="228"/>
    <col min="14597" max="14597" width="8" style="228" customWidth="1"/>
    <col min="14598" max="14598" width="9" style="228"/>
    <col min="14599" max="14599" width="12.625" style="228" customWidth="1"/>
    <col min="14600" max="14600" width="10.625" style="228" customWidth="1"/>
    <col min="14601" max="14601" width="11.75" style="228" customWidth="1"/>
    <col min="14602" max="14602" width="9.875" style="228" customWidth="1"/>
    <col min="14603" max="14603" width="9" style="228"/>
    <col min="14604" max="14604" width="11.75" style="228" customWidth="1"/>
    <col min="14605" max="14605" width="12.75" style="228" customWidth="1"/>
    <col min="14606" max="14606" width="11.875" style="228" customWidth="1"/>
    <col min="14607" max="14607" width="10.375" style="228" customWidth="1"/>
    <col min="14608" max="14608" width="11.625" style="228" customWidth="1"/>
    <col min="14609" max="14609" width="10.375" style="228" customWidth="1"/>
    <col min="14610" max="14848" width="9" style="228"/>
    <col min="14849" max="14849" width="4.875" style="228" customWidth="1"/>
    <col min="14850" max="14850" width="18.75" style="228" customWidth="1"/>
    <col min="14851" max="14851" width="12.25" style="228" customWidth="1"/>
    <col min="14852" max="14852" width="9" style="228"/>
    <col min="14853" max="14853" width="8" style="228" customWidth="1"/>
    <col min="14854" max="14854" width="9" style="228"/>
    <col min="14855" max="14855" width="12.625" style="228" customWidth="1"/>
    <col min="14856" max="14856" width="10.625" style="228" customWidth="1"/>
    <col min="14857" max="14857" width="11.75" style="228" customWidth="1"/>
    <col min="14858" max="14858" width="9.875" style="228" customWidth="1"/>
    <col min="14859" max="14859" width="9" style="228"/>
    <col min="14860" max="14860" width="11.75" style="228" customWidth="1"/>
    <col min="14861" max="14861" width="12.75" style="228" customWidth="1"/>
    <col min="14862" max="14862" width="11.875" style="228" customWidth="1"/>
    <col min="14863" max="14863" width="10.375" style="228" customWidth="1"/>
    <col min="14864" max="14864" width="11.625" style="228" customWidth="1"/>
    <col min="14865" max="14865" width="10.375" style="228" customWidth="1"/>
    <col min="14866" max="15104" width="9" style="228"/>
    <col min="15105" max="15105" width="4.875" style="228" customWidth="1"/>
    <col min="15106" max="15106" width="18.75" style="228" customWidth="1"/>
    <col min="15107" max="15107" width="12.25" style="228" customWidth="1"/>
    <col min="15108" max="15108" width="9" style="228"/>
    <col min="15109" max="15109" width="8" style="228" customWidth="1"/>
    <col min="15110" max="15110" width="9" style="228"/>
    <col min="15111" max="15111" width="12.625" style="228" customWidth="1"/>
    <col min="15112" max="15112" width="10.625" style="228" customWidth="1"/>
    <col min="15113" max="15113" width="11.75" style="228" customWidth="1"/>
    <col min="15114" max="15114" width="9.875" style="228" customWidth="1"/>
    <col min="15115" max="15115" width="9" style="228"/>
    <col min="15116" max="15116" width="11.75" style="228" customWidth="1"/>
    <col min="15117" max="15117" width="12.75" style="228" customWidth="1"/>
    <col min="15118" max="15118" width="11.875" style="228" customWidth="1"/>
    <col min="15119" max="15119" width="10.375" style="228" customWidth="1"/>
    <col min="15120" max="15120" width="11.625" style="228" customWidth="1"/>
    <col min="15121" max="15121" width="10.375" style="228" customWidth="1"/>
    <col min="15122" max="15360" width="9" style="228"/>
    <col min="15361" max="15361" width="4.875" style="228" customWidth="1"/>
    <col min="15362" max="15362" width="18.75" style="228" customWidth="1"/>
    <col min="15363" max="15363" width="12.25" style="228" customWidth="1"/>
    <col min="15364" max="15364" width="9" style="228"/>
    <col min="15365" max="15365" width="8" style="228" customWidth="1"/>
    <col min="15366" max="15366" width="9" style="228"/>
    <col min="15367" max="15367" width="12.625" style="228" customWidth="1"/>
    <col min="15368" max="15368" width="10.625" style="228" customWidth="1"/>
    <col min="15369" max="15369" width="11.75" style="228" customWidth="1"/>
    <col min="15370" max="15370" width="9.875" style="228" customWidth="1"/>
    <col min="15371" max="15371" width="9" style="228"/>
    <col min="15372" max="15372" width="11.75" style="228" customWidth="1"/>
    <col min="15373" max="15373" width="12.75" style="228" customWidth="1"/>
    <col min="15374" max="15374" width="11.875" style="228" customWidth="1"/>
    <col min="15375" max="15375" width="10.375" style="228" customWidth="1"/>
    <col min="15376" max="15376" width="11.625" style="228" customWidth="1"/>
    <col min="15377" max="15377" width="10.375" style="228" customWidth="1"/>
    <col min="15378" max="15616" width="9" style="228"/>
    <col min="15617" max="15617" width="4.875" style="228" customWidth="1"/>
    <col min="15618" max="15618" width="18.75" style="228" customWidth="1"/>
    <col min="15619" max="15619" width="12.25" style="228" customWidth="1"/>
    <col min="15620" max="15620" width="9" style="228"/>
    <col min="15621" max="15621" width="8" style="228" customWidth="1"/>
    <col min="15622" max="15622" width="9" style="228"/>
    <col min="15623" max="15623" width="12.625" style="228" customWidth="1"/>
    <col min="15624" max="15624" width="10.625" style="228" customWidth="1"/>
    <col min="15625" max="15625" width="11.75" style="228" customWidth="1"/>
    <col min="15626" max="15626" width="9.875" style="228" customWidth="1"/>
    <col min="15627" max="15627" width="9" style="228"/>
    <col min="15628" max="15628" width="11.75" style="228" customWidth="1"/>
    <col min="15629" max="15629" width="12.75" style="228" customWidth="1"/>
    <col min="15630" max="15630" width="11.875" style="228" customWidth="1"/>
    <col min="15631" max="15631" width="10.375" style="228" customWidth="1"/>
    <col min="15632" max="15632" width="11.625" style="228" customWidth="1"/>
    <col min="15633" max="15633" width="10.375" style="228" customWidth="1"/>
    <col min="15634" max="15872" width="9" style="228"/>
    <col min="15873" max="15873" width="4.875" style="228" customWidth="1"/>
    <col min="15874" max="15874" width="18.75" style="228" customWidth="1"/>
    <col min="15875" max="15875" width="12.25" style="228" customWidth="1"/>
    <col min="15876" max="15876" width="9" style="228"/>
    <col min="15877" max="15877" width="8" style="228" customWidth="1"/>
    <col min="15878" max="15878" width="9" style="228"/>
    <col min="15879" max="15879" width="12.625" style="228" customWidth="1"/>
    <col min="15880" max="15880" width="10.625" style="228" customWidth="1"/>
    <col min="15881" max="15881" width="11.75" style="228" customWidth="1"/>
    <col min="15882" max="15882" width="9.875" style="228" customWidth="1"/>
    <col min="15883" max="15883" width="9" style="228"/>
    <col min="15884" max="15884" width="11.75" style="228" customWidth="1"/>
    <col min="15885" max="15885" width="12.75" style="228" customWidth="1"/>
    <col min="15886" max="15886" width="11.875" style="228" customWidth="1"/>
    <col min="15887" max="15887" width="10.375" style="228" customWidth="1"/>
    <col min="15888" max="15888" width="11.625" style="228" customWidth="1"/>
    <col min="15889" max="15889" width="10.375" style="228" customWidth="1"/>
    <col min="15890" max="16128" width="9" style="228"/>
    <col min="16129" max="16129" width="4.875" style="228" customWidth="1"/>
    <col min="16130" max="16130" width="18.75" style="228" customWidth="1"/>
    <col min="16131" max="16131" width="12.25" style="228" customWidth="1"/>
    <col min="16132" max="16132" width="9" style="228"/>
    <col min="16133" max="16133" width="8" style="228" customWidth="1"/>
    <col min="16134" max="16134" width="9" style="228"/>
    <col min="16135" max="16135" width="12.625" style="228" customWidth="1"/>
    <col min="16136" max="16136" width="10.625" style="228" customWidth="1"/>
    <col min="16137" max="16137" width="11.75" style="228" customWidth="1"/>
    <col min="16138" max="16138" width="9.875" style="228" customWidth="1"/>
    <col min="16139" max="16139" width="9" style="228"/>
    <col min="16140" max="16140" width="11.75" style="228" customWidth="1"/>
    <col min="16141" max="16141" width="12.75" style="228" customWidth="1"/>
    <col min="16142" max="16142" width="11.875" style="228" customWidth="1"/>
    <col min="16143" max="16143" width="10.375" style="228" customWidth="1"/>
    <col min="16144" max="16144" width="11.625" style="228" customWidth="1"/>
    <col min="16145" max="16145" width="10.375" style="228" customWidth="1"/>
    <col min="16146" max="16384" width="9" style="228"/>
  </cols>
  <sheetData>
    <row r="1" spans="1:18" ht="21.75" customHeight="1" x14ac:dyDescent="0.25">
      <c r="A1" s="773" t="s">
        <v>333</v>
      </c>
      <c r="B1" s="773"/>
      <c r="C1" s="773"/>
      <c r="D1" s="773"/>
      <c r="E1" s="351"/>
      <c r="F1" s="351"/>
      <c r="G1" s="250"/>
      <c r="H1" s="250"/>
      <c r="I1" s="250"/>
      <c r="J1" s="250"/>
      <c r="K1" s="250"/>
      <c r="L1" s="250"/>
      <c r="M1" s="250"/>
      <c r="N1" s="250"/>
      <c r="O1" s="250"/>
      <c r="Q1" s="293" t="s">
        <v>602</v>
      </c>
    </row>
    <row r="2" spans="1:18" ht="15.75" x14ac:dyDescent="0.25">
      <c r="A2" s="352"/>
      <c r="B2" s="352"/>
      <c r="C2" s="352"/>
      <c r="D2" s="352"/>
      <c r="E2" s="351"/>
      <c r="F2" s="351"/>
      <c r="G2" s="250"/>
      <c r="H2" s="250"/>
      <c r="I2" s="250"/>
      <c r="J2" s="250"/>
      <c r="K2" s="250"/>
      <c r="L2" s="250"/>
      <c r="M2" s="250"/>
      <c r="N2" s="250"/>
      <c r="O2" s="250"/>
    </row>
    <row r="3" spans="1:18" ht="45" customHeight="1" x14ac:dyDescent="0.2">
      <c r="A3" s="774" t="s">
        <v>976</v>
      </c>
      <c r="B3" s="774"/>
      <c r="C3" s="774"/>
      <c r="D3" s="774"/>
      <c r="E3" s="774"/>
      <c r="F3" s="774"/>
      <c r="G3" s="774"/>
      <c r="H3" s="774"/>
      <c r="I3" s="774"/>
      <c r="J3" s="774"/>
      <c r="K3" s="774"/>
      <c r="L3" s="774"/>
      <c r="M3" s="774"/>
      <c r="N3" s="774"/>
      <c r="O3" s="774"/>
      <c r="P3" s="774"/>
      <c r="Q3" s="774"/>
      <c r="R3" s="630"/>
    </row>
    <row r="4" spans="1:18" ht="16.5" customHeight="1" x14ac:dyDescent="0.25">
      <c r="A4" s="250"/>
      <c r="B4" s="775"/>
      <c r="C4" s="775"/>
      <c r="D4" s="775"/>
      <c r="E4" s="775"/>
      <c r="F4" s="775"/>
      <c r="G4" s="775"/>
      <c r="H4" s="775"/>
      <c r="I4" s="775"/>
      <c r="J4" s="775"/>
      <c r="K4" s="775"/>
      <c r="L4" s="775"/>
      <c r="M4" s="775"/>
      <c r="N4" s="775"/>
      <c r="O4" s="775"/>
      <c r="P4" s="775"/>
    </row>
    <row r="5" spans="1:18" ht="15.75" x14ac:dyDescent="0.25">
      <c r="A5" s="250"/>
      <c r="B5" s="250"/>
      <c r="C5" s="250"/>
      <c r="D5" s="250"/>
      <c r="E5" s="250"/>
      <c r="F5" s="250"/>
      <c r="G5" s="250"/>
      <c r="H5" s="250"/>
      <c r="I5" s="250"/>
      <c r="J5" s="250"/>
      <c r="K5" s="250"/>
      <c r="L5" s="250"/>
      <c r="M5" s="250"/>
      <c r="N5" s="250"/>
      <c r="O5" s="250"/>
      <c r="P5" s="783" t="s">
        <v>605</v>
      </c>
      <c r="Q5" s="783"/>
    </row>
    <row r="6" spans="1:18" ht="43.5" customHeight="1" x14ac:dyDescent="0.2">
      <c r="A6" s="762" t="s">
        <v>549</v>
      </c>
      <c r="B6" s="762" t="s">
        <v>550</v>
      </c>
      <c r="C6" s="776" t="s">
        <v>585</v>
      </c>
      <c r="D6" s="762" t="s">
        <v>586</v>
      </c>
      <c r="E6" s="787" t="s">
        <v>587</v>
      </c>
      <c r="F6" s="788"/>
      <c r="G6" s="788"/>
      <c r="H6" s="788"/>
      <c r="I6" s="789"/>
      <c r="J6" s="776" t="s">
        <v>555</v>
      </c>
      <c r="K6" s="762" t="s">
        <v>588</v>
      </c>
      <c r="L6" s="767" t="s">
        <v>589</v>
      </c>
      <c r="M6" s="785" t="s">
        <v>590</v>
      </c>
      <c r="N6" s="786"/>
      <c r="O6" s="785" t="s">
        <v>591</v>
      </c>
      <c r="P6" s="785" t="s">
        <v>604</v>
      </c>
      <c r="Q6" s="785"/>
    </row>
    <row r="7" spans="1:18" ht="39.75" customHeight="1" x14ac:dyDescent="0.2">
      <c r="A7" s="763"/>
      <c r="B7" s="763"/>
      <c r="C7" s="777"/>
      <c r="D7" s="763"/>
      <c r="E7" s="782" t="s">
        <v>384</v>
      </c>
      <c r="F7" s="782" t="s">
        <v>423</v>
      </c>
      <c r="G7" s="782" t="s">
        <v>425</v>
      </c>
      <c r="H7" s="770" t="s">
        <v>269</v>
      </c>
      <c r="I7" s="771"/>
      <c r="J7" s="777"/>
      <c r="K7" s="763"/>
      <c r="L7" s="768"/>
      <c r="M7" s="786"/>
      <c r="N7" s="786"/>
      <c r="O7" s="785"/>
      <c r="P7" s="785"/>
      <c r="Q7" s="785"/>
    </row>
    <row r="8" spans="1:18" ht="10.5" customHeight="1" x14ac:dyDescent="0.2">
      <c r="A8" s="763"/>
      <c r="B8" s="763"/>
      <c r="C8" s="777"/>
      <c r="D8" s="763"/>
      <c r="E8" s="782"/>
      <c r="F8" s="782"/>
      <c r="G8" s="782"/>
      <c r="H8" s="762" t="s">
        <v>592</v>
      </c>
      <c r="I8" s="762" t="s">
        <v>431</v>
      </c>
      <c r="J8" s="777"/>
      <c r="K8" s="763"/>
      <c r="L8" s="768"/>
      <c r="M8" s="784" t="s">
        <v>593</v>
      </c>
      <c r="N8" s="784" t="s">
        <v>594</v>
      </c>
      <c r="O8" s="785"/>
      <c r="P8" s="784" t="s">
        <v>593</v>
      </c>
      <c r="Q8" s="784" t="s">
        <v>594</v>
      </c>
    </row>
    <row r="9" spans="1:18" ht="12.75" customHeight="1" x14ac:dyDescent="0.2">
      <c r="A9" s="763"/>
      <c r="B9" s="763"/>
      <c r="C9" s="777"/>
      <c r="D9" s="763"/>
      <c r="E9" s="782"/>
      <c r="F9" s="782"/>
      <c r="G9" s="782"/>
      <c r="H9" s="763"/>
      <c r="I9" s="763"/>
      <c r="J9" s="777"/>
      <c r="K9" s="763"/>
      <c r="L9" s="768"/>
      <c r="M9" s="784"/>
      <c r="N9" s="784"/>
      <c r="O9" s="785"/>
      <c r="P9" s="784"/>
      <c r="Q9" s="784"/>
    </row>
    <row r="10" spans="1:18" ht="13.5" customHeight="1" x14ac:dyDescent="0.2">
      <c r="A10" s="763"/>
      <c r="B10" s="763"/>
      <c r="C10" s="777"/>
      <c r="D10" s="763"/>
      <c r="E10" s="782"/>
      <c r="F10" s="782"/>
      <c r="G10" s="782"/>
      <c r="H10" s="763"/>
      <c r="I10" s="763"/>
      <c r="J10" s="777"/>
      <c r="K10" s="763"/>
      <c r="L10" s="768"/>
      <c r="M10" s="784"/>
      <c r="N10" s="784"/>
      <c r="O10" s="785"/>
      <c r="P10" s="784"/>
      <c r="Q10" s="784"/>
    </row>
    <row r="11" spans="1:18" ht="17.25" customHeight="1" x14ac:dyDescent="0.2">
      <c r="A11" s="763"/>
      <c r="B11" s="763"/>
      <c r="C11" s="777"/>
      <c r="D11" s="763"/>
      <c r="E11" s="782"/>
      <c r="F11" s="782"/>
      <c r="G11" s="782"/>
      <c r="H11" s="763"/>
      <c r="I11" s="763"/>
      <c r="J11" s="777"/>
      <c r="K11" s="763"/>
      <c r="L11" s="768"/>
      <c r="M11" s="784"/>
      <c r="N11" s="784"/>
      <c r="O11" s="785"/>
      <c r="P11" s="784"/>
      <c r="Q11" s="784"/>
    </row>
    <row r="12" spans="1:18" ht="15" customHeight="1" x14ac:dyDescent="0.2">
      <c r="A12" s="763"/>
      <c r="B12" s="763"/>
      <c r="C12" s="777"/>
      <c r="D12" s="763"/>
      <c r="E12" s="782"/>
      <c r="F12" s="782"/>
      <c r="G12" s="782"/>
      <c r="H12" s="763"/>
      <c r="I12" s="763"/>
      <c r="J12" s="777"/>
      <c r="K12" s="763"/>
      <c r="L12" s="768"/>
      <c r="M12" s="784"/>
      <c r="N12" s="784"/>
      <c r="O12" s="785"/>
      <c r="P12" s="784"/>
      <c r="Q12" s="784"/>
    </row>
    <row r="13" spans="1:18" ht="58.5" customHeight="1" x14ac:dyDescent="0.2">
      <c r="A13" s="764"/>
      <c r="B13" s="764"/>
      <c r="C13" s="778"/>
      <c r="D13" s="764"/>
      <c r="E13" s="782"/>
      <c r="F13" s="782"/>
      <c r="G13" s="782"/>
      <c r="H13" s="764"/>
      <c r="I13" s="764"/>
      <c r="J13" s="778"/>
      <c r="K13" s="764"/>
      <c r="L13" s="769"/>
      <c r="M13" s="784"/>
      <c r="N13" s="784"/>
      <c r="O13" s="785"/>
      <c r="P13" s="784"/>
      <c r="Q13" s="784"/>
    </row>
    <row r="14" spans="1:18" ht="27" customHeight="1" x14ac:dyDescent="0.2">
      <c r="A14" s="353">
        <v>1</v>
      </c>
      <c r="B14" s="354">
        <v>2</v>
      </c>
      <c r="C14" s="354">
        <v>3</v>
      </c>
      <c r="D14" s="354">
        <v>4</v>
      </c>
      <c r="E14" s="354" t="s">
        <v>595</v>
      </c>
      <c r="F14" s="353">
        <v>6</v>
      </c>
      <c r="G14" s="355" t="s">
        <v>596</v>
      </c>
      <c r="H14" s="353" t="s">
        <v>597</v>
      </c>
      <c r="I14" s="353" t="s">
        <v>598</v>
      </c>
      <c r="J14" s="353">
        <v>8</v>
      </c>
      <c r="K14" s="353">
        <v>9</v>
      </c>
      <c r="L14" s="356">
        <v>10</v>
      </c>
      <c r="M14" s="357" t="s">
        <v>599</v>
      </c>
      <c r="N14" s="398" t="s">
        <v>603</v>
      </c>
      <c r="O14" s="357">
        <v>13</v>
      </c>
      <c r="P14" s="356" t="s">
        <v>600</v>
      </c>
      <c r="Q14" s="356" t="s">
        <v>601</v>
      </c>
    </row>
    <row r="15" spans="1:18" s="405" customFormat="1" ht="21.75" customHeight="1" x14ac:dyDescent="0.25">
      <c r="A15" s="399"/>
      <c r="B15" s="400" t="s">
        <v>384</v>
      </c>
      <c r="C15" s="400"/>
      <c r="D15" s="400"/>
      <c r="E15" s="400"/>
      <c r="F15" s="401"/>
      <c r="G15" s="401"/>
      <c r="H15" s="401"/>
      <c r="I15" s="401"/>
      <c r="J15" s="401"/>
      <c r="K15" s="402"/>
      <c r="L15" s="403"/>
      <c r="M15" s="403"/>
      <c r="N15" s="403"/>
      <c r="O15" s="403"/>
      <c r="P15" s="404"/>
      <c r="Q15" s="404"/>
    </row>
    <row r="16" spans="1:18" s="405" customFormat="1" ht="21.75" customHeight="1" x14ac:dyDescent="0.25">
      <c r="A16" s="406" t="s">
        <v>569</v>
      </c>
      <c r="B16" s="407" t="s">
        <v>570</v>
      </c>
      <c r="C16" s="408"/>
      <c r="D16" s="408"/>
      <c r="E16" s="408"/>
      <c r="F16" s="409"/>
      <c r="G16" s="409"/>
      <c r="H16" s="409"/>
      <c r="I16" s="409"/>
      <c r="J16" s="409"/>
      <c r="K16" s="410"/>
      <c r="L16" s="411"/>
      <c r="M16" s="411"/>
      <c r="N16" s="411"/>
      <c r="O16" s="411"/>
      <c r="P16" s="410"/>
      <c r="Q16" s="410"/>
    </row>
    <row r="17" spans="1:17" s="405" customFormat="1" ht="21.75" customHeight="1" x14ac:dyDescent="0.25">
      <c r="A17" s="412" t="s">
        <v>571</v>
      </c>
      <c r="B17" s="408" t="s">
        <v>572</v>
      </c>
      <c r="C17" s="408"/>
      <c r="D17" s="408"/>
      <c r="E17" s="413">
        <f>F17+G17</f>
        <v>3.585</v>
      </c>
      <c r="F17" s="414">
        <v>3.33</v>
      </c>
      <c r="G17" s="414">
        <v>0.255</v>
      </c>
      <c r="H17" s="414"/>
      <c r="I17" s="414"/>
      <c r="J17" s="415">
        <v>0.15</v>
      </c>
      <c r="K17" s="416">
        <v>0.35</v>
      </c>
      <c r="L17" s="417">
        <v>176</v>
      </c>
      <c r="M17" s="417">
        <f>E17*1490/L17</f>
        <v>30.350284090909089</v>
      </c>
      <c r="N17" s="417">
        <f>E17*1490*(1+J17+K17)/L17</f>
        <v>45.525426136363635</v>
      </c>
      <c r="O17" s="417">
        <v>176</v>
      </c>
      <c r="P17" s="418">
        <f>M17*0.2*O17*9</f>
        <v>9614.9699999999993</v>
      </c>
      <c r="Q17" s="418">
        <f>N17*0.2*O17*9</f>
        <v>14422.455000000002</v>
      </c>
    </row>
    <row r="18" spans="1:17" s="405" customFormat="1" ht="21.75" customHeight="1" x14ac:dyDescent="0.25">
      <c r="A18" s="412"/>
      <c r="B18" s="408" t="s">
        <v>573</v>
      </c>
      <c r="C18" s="408"/>
      <c r="D18" s="408"/>
      <c r="E18" s="408"/>
      <c r="F18" s="409"/>
      <c r="G18" s="409"/>
      <c r="H18" s="409"/>
      <c r="I18" s="409"/>
      <c r="J18" s="409"/>
      <c r="K18" s="410"/>
      <c r="L18" s="411"/>
      <c r="M18" s="411"/>
      <c r="N18" s="411"/>
      <c r="O18" s="411"/>
      <c r="P18" s="410"/>
      <c r="Q18" s="410"/>
    </row>
    <row r="19" spans="1:17" s="405" customFormat="1" ht="21.75" customHeight="1" x14ac:dyDescent="0.25">
      <c r="A19" s="406" t="s">
        <v>574</v>
      </c>
      <c r="B19" s="407" t="s">
        <v>575</v>
      </c>
      <c r="C19" s="408"/>
      <c r="D19" s="408"/>
      <c r="E19" s="408"/>
      <c r="F19" s="409"/>
      <c r="G19" s="409"/>
      <c r="H19" s="409"/>
      <c r="I19" s="409"/>
      <c r="J19" s="409"/>
      <c r="K19" s="410"/>
      <c r="L19" s="411"/>
      <c r="M19" s="411"/>
      <c r="N19" s="411"/>
      <c r="O19" s="411"/>
      <c r="P19" s="410"/>
      <c r="Q19" s="410"/>
    </row>
    <row r="20" spans="1:17" s="405" customFormat="1" ht="21.75" customHeight="1" x14ac:dyDescent="0.25">
      <c r="A20" s="412" t="s">
        <v>571</v>
      </c>
      <c r="B20" s="408" t="s">
        <v>576</v>
      </c>
      <c r="C20" s="408"/>
      <c r="D20" s="408"/>
      <c r="E20" s="408"/>
      <c r="F20" s="409"/>
      <c r="G20" s="409"/>
      <c r="H20" s="409"/>
      <c r="I20" s="409"/>
      <c r="J20" s="409"/>
      <c r="K20" s="410"/>
      <c r="L20" s="411"/>
      <c r="M20" s="411"/>
      <c r="N20" s="411"/>
      <c r="O20" s="411"/>
      <c r="P20" s="410"/>
      <c r="Q20" s="410"/>
    </row>
    <row r="21" spans="1:17" s="405" customFormat="1" ht="21.75" customHeight="1" x14ac:dyDescent="0.25">
      <c r="A21" s="412"/>
      <c r="B21" s="408" t="s">
        <v>573</v>
      </c>
      <c r="C21" s="408"/>
      <c r="D21" s="408"/>
      <c r="E21" s="408"/>
      <c r="F21" s="409"/>
      <c r="G21" s="409"/>
      <c r="H21" s="409"/>
      <c r="I21" s="409"/>
      <c r="J21" s="409"/>
      <c r="K21" s="410"/>
      <c r="L21" s="411"/>
      <c r="M21" s="411"/>
      <c r="N21" s="411"/>
      <c r="O21" s="411"/>
      <c r="P21" s="410"/>
      <c r="Q21" s="410"/>
    </row>
    <row r="22" spans="1:17" s="405" customFormat="1" ht="21.75" customHeight="1" x14ac:dyDescent="0.25">
      <c r="A22" s="406" t="s">
        <v>577</v>
      </c>
      <c r="B22" s="407" t="s">
        <v>578</v>
      </c>
      <c r="C22" s="408"/>
      <c r="D22" s="408"/>
      <c r="E22" s="408"/>
      <c r="F22" s="409"/>
      <c r="G22" s="409"/>
      <c r="H22" s="409"/>
      <c r="I22" s="409"/>
      <c r="J22" s="409"/>
      <c r="K22" s="410"/>
      <c r="L22" s="411"/>
      <c r="M22" s="411"/>
      <c r="N22" s="411"/>
      <c r="O22" s="411"/>
      <c r="P22" s="410"/>
      <c r="Q22" s="410"/>
    </row>
    <row r="23" spans="1:17" s="405" customFormat="1" ht="21.75" customHeight="1" x14ac:dyDescent="0.25">
      <c r="A23" s="412" t="s">
        <v>571</v>
      </c>
      <c r="B23" s="408" t="s">
        <v>579</v>
      </c>
      <c r="C23" s="408"/>
      <c r="D23" s="408"/>
      <c r="E23" s="408"/>
      <c r="F23" s="409"/>
      <c r="G23" s="409"/>
      <c r="H23" s="409"/>
      <c r="I23" s="409"/>
      <c r="J23" s="409"/>
      <c r="K23" s="410"/>
      <c r="L23" s="411"/>
      <c r="M23" s="411"/>
      <c r="N23" s="411"/>
      <c r="O23" s="411"/>
      <c r="P23" s="410"/>
      <c r="Q23" s="410"/>
    </row>
    <row r="24" spans="1:17" s="405" customFormat="1" ht="21.75" customHeight="1" x14ac:dyDescent="0.25">
      <c r="A24" s="412"/>
      <c r="B24" s="408" t="s">
        <v>573</v>
      </c>
      <c r="C24" s="408"/>
      <c r="D24" s="408"/>
      <c r="E24" s="408"/>
      <c r="F24" s="409"/>
      <c r="G24" s="409"/>
      <c r="H24" s="409"/>
      <c r="I24" s="409"/>
      <c r="J24" s="409"/>
      <c r="K24" s="410"/>
      <c r="L24" s="411"/>
      <c r="M24" s="411"/>
      <c r="N24" s="411"/>
      <c r="O24" s="411"/>
      <c r="P24" s="410"/>
      <c r="Q24" s="410"/>
    </row>
    <row r="25" spans="1:17" s="405" customFormat="1" ht="21.75" customHeight="1" x14ac:dyDescent="0.25">
      <c r="A25" s="419"/>
      <c r="B25" s="420" t="s">
        <v>573</v>
      </c>
      <c r="C25" s="420"/>
      <c r="D25" s="420"/>
      <c r="E25" s="420"/>
      <c r="F25" s="421"/>
      <c r="G25" s="421"/>
      <c r="H25" s="421"/>
      <c r="I25" s="421"/>
      <c r="J25" s="421"/>
      <c r="K25" s="422"/>
      <c r="L25" s="423"/>
      <c r="M25" s="423"/>
      <c r="N25" s="423"/>
      <c r="O25" s="423"/>
      <c r="P25" s="422"/>
      <c r="Q25" s="422"/>
    </row>
    <row r="26" spans="1:17" ht="15.75" x14ac:dyDescent="0.25">
      <c r="A26" s="376"/>
      <c r="B26" s="376"/>
      <c r="C26" s="376"/>
      <c r="D26" s="376"/>
      <c r="E26" s="376"/>
      <c r="F26" s="376"/>
      <c r="G26" s="376"/>
      <c r="H26" s="376"/>
      <c r="I26" s="376"/>
      <c r="J26" s="376"/>
      <c r="K26" s="377"/>
      <c r="L26" s="377"/>
      <c r="M26" s="377"/>
      <c r="N26" s="377"/>
      <c r="O26" s="377"/>
      <c r="P26" s="377"/>
    </row>
    <row r="27" spans="1:17" ht="13.5" customHeight="1" x14ac:dyDescent="0.25">
      <c r="A27" s="378"/>
      <c r="B27" s="376"/>
      <c r="C27" s="376"/>
      <c r="D27" s="376"/>
      <c r="E27" s="376"/>
      <c r="F27" s="376"/>
      <c r="G27" s="250"/>
      <c r="H27" s="250"/>
      <c r="I27" s="250"/>
      <c r="J27" s="250"/>
      <c r="K27" s="250"/>
      <c r="L27" s="250"/>
      <c r="M27" s="250"/>
      <c r="N27" s="250"/>
      <c r="O27" s="250"/>
      <c r="P27" s="250"/>
    </row>
    <row r="28" spans="1:17" ht="15.75" x14ac:dyDescent="0.25">
      <c r="A28" s="378"/>
      <c r="B28" s="379"/>
      <c r="C28" s="376"/>
      <c r="D28" s="376"/>
      <c r="E28" s="376"/>
      <c r="F28" s="376"/>
      <c r="G28" s="250"/>
      <c r="H28" s="250"/>
      <c r="I28" s="250"/>
      <c r="J28" s="250"/>
      <c r="K28" s="250"/>
      <c r="L28" s="765"/>
      <c r="M28" s="765"/>
      <c r="N28" s="765"/>
      <c r="O28" s="765"/>
      <c r="P28" s="765"/>
    </row>
    <row r="29" spans="1:17" ht="15.75" x14ac:dyDescent="0.25">
      <c r="A29" s="378"/>
      <c r="B29" s="378"/>
      <c r="C29" s="380"/>
      <c r="D29" s="380"/>
      <c r="E29" s="380"/>
      <c r="F29" s="380"/>
      <c r="G29" s="250"/>
      <c r="H29" s="250"/>
      <c r="I29" s="250"/>
      <c r="J29" s="381"/>
      <c r="K29" s="381"/>
      <c r="L29" s="766"/>
      <c r="M29" s="766"/>
      <c r="N29" s="766"/>
      <c r="O29" s="766"/>
      <c r="P29" s="766"/>
    </row>
    <row r="30" spans="1:17" ht="15.75" x14ac:dyDescent="0.25">
      <c r="A30" s="250"/>
      <c r="C30" s="382"/>
      <c r="D30" s="382"/>
      <c r="E30" s="382"/>
      <c r="F30" s="383"/>
      <c r="G30" s="250"/>
      <c r="H30" s="250"/>
      <c r="I30" s="250"/>
      <c r="J30" s="382"/>
      <c r="K30" s="382"/>
      <c r="L30" s="761"/>
      <c r="M30" s="761"/>
      <c r="N30" s="761"/>
      <c r="O30" s="761"/>
      <c r="P30" s="761"/>
    </row>
    <row r="31" spans="1:17" ht="15.75" x14ac:dyDescent="0.25">
      <c r="A31" s="384"/>
      <c r="B31" s="378"/>
      <c r="C31" s="385"/>
      <c r="D31" s="385"/>
      <c r="E31" s="385"/>
      <c r="F31" s="385"/>
      <c r="G31" s="250"/>
      <c r="H31" s="250"/>
      <c r="I31" s="250"/>
      <c r="J31" s="382"/>
      <c r="K31" s="382"/>
      <c r="P31" s="290"/>
    </row>
    <row r="32" spans="1:17" ht="15.75" x14ac:dyDescent="0.25">
      <c r="A32" s="378"/>
      <c r="B32" s="378"/>
      <c r="C32" s="378"/>
      <c r="D32" s="378"/>
      <c r="E32" s="378"/>
      <c r="F32" s="250"/>
      <c r="G32" s="250"/>
      <c r="H32" s="250"/>
      <c r="I32" s="250"/>
      <c r="J32" s="250"/>
      <c r="K32" s="250"/>
      <c r="L32" s="250"/>
      <c r="M32" s="250"/>
      <c r="N32" s="250"/>
      <c r="O32" s="250"/>
      <c r="P32" s="250"/>
    </row>
    <row r="33" spans="1:16" ht="15.75" x14ac:dyDescent="0.25">
      <c r="A33" s="250"/>
      <c r="B33" s="386"/>
      <c r="C33" s="386"/>
      <c r="D33" s="386"/>
      <c r="E33" s="386"/>
      <c r="F33" s="386"/>
      <c r="G33" s="386"/>
      <c r="H33" s="386"/>
      <c r="I33" s="386"/>
      <c r="J33" s="386"/>
      <c r="K33" s="386"/>
      <c r="L33" s="386"/>
      <c r="M33" s="386"/>
      <c r="N33" s="386"/>
      <c r="O33" s="386"/>
      <c r="P33" s="386"/>
    </row>
    <row r="34" spans="1:16" ht="15.75" x14ac:dyDescent="0.25">
      <c r="A34" s="387"/>
      <c r="B34" s="387"/>
      <c r="C34" s="387"/>
      <c r="D34" s="387"/>
      <c r="E34" s="387"/>
      <c r="F34" s="387"/>
      <c r="G34" s="387"/>
      <c r="H34" s="387"/>
      <c r="I34" s="387"/>
      <c r="J34" s="387"/>
      <c r="K34" s="387"/>
      <c r="L34" s="387"/>
      <c r="M34" s="387"/>
      <c r="N34" s="387"/>
      <c r="O34" s="387"/>
      <c r="P34" s="387"/>
    </row>
    <row r="35" spans="1:16" ht="15.75" x14ac:dyDescent="0.25">
      <c r="A35" s="384"/>
      <c r="B35" s="378"/>
      <c r="C35" s="378"/>
      <c r="D35" s="378"/>
      <c r="E35" s="378"/>
      <c r="F35" s="250"/>
      <c r="G35" s="250"/>
      <c r="H35" s="250"/>
      <c r="I35" s="250"/>
      <c r="J35" s="250"/>
      <c r="K35" s="250"/>
      <c r="L35" s="250"/>
      <c r="M35" s="250"/>
      <c r="N35" s="250"/>
      <c r="O35" s="250"/>
      <c r="P35" s="250"/>
    </row>
    <row r="36" spans="1:16" ht="15.75" x14ac:dyDescent="0.25">
      <c r="A36" s="384"/>
      <c r="B36" s="378"/>
      <c r="C36" s="378"/>
      <c r="D36" s="378"/>
      <c r="E36" s="378"/>
      <c r="F36" s="250"/>
      <c r="G36" s="250"/>
      <c r="H36" s="250"/>
      <c r="I36" s="250"/>
      <c r="J36" s="250"/>
      <c r="K36" s="250"/>
      <c r="L36" s="250"/>
      <c r="M36" s="250"/>
      <c r="N36" s="250"/>
      <c r="O36" s="250"/>
      <c r="P36" s="250"/>
    </row>
  </sheetData>
  <mergeCells count="28">
    <mergeCell ref="A1:D1"/>
    <mergeCell ref="B4:P4"/>
    <mergeCell ref="A6:A13"/>
    <mergeCell ref="B6:B13"/>
    <mergeCell ref="C6:C13"/>
    <mergeCell ref="D6:D13"/>
    <mergeCell ref="E6:I6"/>
    <mergeCell ref="J6:J13"/>
    <mergeCell ref="K6:K13"/>
    <mergeCell ref="A3:Q3"/>
    <mergeCell ref="E7:E13"/>
    <mergeCell ref="F7:F13"/>
    <mergeCell ref="G7:G13"/>
    <mergeCell ref="H7:I7"/>
    <mergeCell ref="H8:H13"/>
    <mergeCell ref="I8:I13"/>
    <mergeCell ref="L30:P30"/>
    <mergeCell ref="P5:Q5"/>
    <mergeCell ref="M8:M13"/>
    <mergeCell ref="N8:N13"/>
    <mergeCell ref="P8:P13"/>
    <mergeCell ref="Q8:Q13"/>
    <mergeCell ref="L28:P28"/>
    <mergeCell ref="L29:P29"/>
    <mergeCell ref="L6:L13"/>
    <mergeCell ref="M6:N7"/>
    <mergeCell ref="O6:O13"/>
    <mergeCell ref="P6:Q7"/>
  </mergeCells>
  <printOptions horizontalCentered="1"/>
  <pageMargins left="0.47244094488188981" right="0.31496062992125984" top="0.35433070866141736" bottom="0.27559055118110237" header="0.31496062992125984" footer="0.31496062992125984"/>
  <pageSetup paperSize="8"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86" zoomScaleNormal="86" workbookViewId="0">
      <selection activeCell="J13" sqref="J13:J14"/>
    </sheetView>
  </sheetViews>
  <sheetFormatPr defaultColWidth="9.125" defaultRowHeight="18.75" x14ac:dyDescent="0.3"/>
  <cols>
    <col min="1" max="1" width="7.875" style="170" customWidth="1"/>
    <col min="2" max="2" width="50.875" style="170" customWidth="1"/>
    <col min="3" max="3" width="13.25" style="170" customWidth="1"/>
    <col min="4" max="4" width="10.125" style="170" customWidth="1"/>
    <col min="5" max="5" width="12.75" style="170" customWidth="1"/>
    <col min="6" max="6" width="12.625" style="170" customWidth="1"/>
    <col min="7" max="7" width="13.125" style="170" customWidth="1"/>
    <col min="8" max="8" width="19.75" style="170" customWidth="1"/>
    <col min="9" max="256" width="9.125" style="170"/>
    <col min="257" max="257" width="10" style="170" customWidth="1"/>
    <col min="258" max="258" width="45.125" style="170" customWidth="1"/>
    <col min="259" max="259" width="13.25" style="170" customWidth="1"/>
    <col min="260" max="260" width="10.125" style="170" customWidth="1"/>
    <col min="261" max="261" width="12.75" style="170" customWidth="1"/>
    <col min="262" max="262" width="12.625" style="170" customWidth="1"/>
    <col min="263" max="263" width="15.125" style="170" customWidth="1"/>
    <col min="264" max="264" width="19.75" style="170" customWidth="1"/>
    <col min="265" max="512" width="9.125" style="170"/>
    <col min="513" max="513" width="10" style="170" customWidth="1"/>
    <col min="514" max="514" width="45.125" style="170" customWidth="1"/>
    <col min="515" max="515" width="13.25" style="170" customWidth="1"/>
    <col min="516" max="516" width="10.125" style="170" customWidth="1"/>
    <col min="517" max="517" width="12.75" style="170" customWidth="1"/>
    <col min="518" max="518" width="12.625" style="170" customWidth="1"/>
    <col min="519" max="519" width="15.125" style="170" customWidth="1"/>
    <col min="520" max="520" width="19.75" style="170" customWidth="1"/>
    <col min="521" max="768" width="9.125" style="170"/>
    <col min="769" max="769" width="10" style="170" customWidth="1"/>
    <col min="770" max="770" width="45.125" style="170" customWidth="1"/>
    <col min="771" max="771" width="13.25" style="170" customWidth="1"/>
    <col min="772" max="772" width="10.125" style="170" customWidth="1"/>
    <col min="773" max="773" width="12.75" style="170" customWidth="1"/>
    <col min="774" max="774" width="12.625" style="170" customWidth="1"/>
    <col min="775" max="775" width="15.125" style="170" customWidth="1"/>
    <col min="776" max="776" width="19.75" style="170" customWidth="1"/>
    <col min="777" max="1024" width="9.125" style="170"/>
    <col min="1025" max="1025" width="10" style="170" customWidth="1"/>
    <col min="1026" max="1026" width="45.125" style="170" customWidth="1"/>
    <col min="1027" max="1027" width="13.25" style="170" customWidth="1"/>
    <col min="1028" max="1028" width="10.125" style="170" customWidth="1"/>
    <col min="1029" max="1029" width="12.75" style="170" customWidth="1"/>
    <col min="1030" max="1030" width="12.625" style="170" customWidth="1"/>
    <col min="1031" max="1031" width="15.125" style="170" customWidth="1"/>
    <col min="1032" max="1032" width="19.75" style="170" customWidth="1"/>
    <col min="1033" max="1280" width="9.125" style="170"/>
    <col min="1281" max="1281" width="10" style="170" customWidth="1"/>
    <col min="1282" max="1282" width="45.125" style="170" customWidth="1"/>
    <col min="1283" max="1283" width="13.25" style="170" customWidth="1"/>
    <col min="1284" max="1284" width="10.125" style="170" customWidth="1"/>
    <col min="1285" max="1285" width="12.75" style="170" customWidth="1"/>
    <col min="1286" max="1286" width="12.625" style="170" customWidth="1"/>
    <col min="1287" max="1287" width="15.125" style="170" customWidth="1"/>
    <col min="1288" max="1288" width="19.75" style="170" customWidth="1"/>
    <col min="1289" max="1536" width="9.125" style="170"/>
    <col min="1537" max="1537" width="10" style="170" customWidth="1"/>
    <col min="1538" max="1538" width="45.125" style="170" customWidth="1"/>
    <col min="1539" max="1539" width="13.25" style="170" customWidth="1"/>
    <col min="1540" max="1540" width="10.125" style="170" customWidth="1"/>
    <col min="1541" max="1541" width="12.75" style="170" customWidth="1"/>
    <col min="1542" max="1542" width="12.625" style="170" customWidth="1"/>
    <col min="1543" max="1543" width="15.125" style="170" customWidth="1"/>
    <col min="1544" max="1544" width="19.75" style="170" customWidth="1"/>
    <col min="1545" max="1792" width="9.125" style="170"/>
    <col min="1793" max="1793" width="10" style="170" customWidth="1"/>
    <col min="1794" max="1794" width="45.125" style="170" customWidth="1"/>
    <col min="1795" max="1795" width="13.25" style="170" customWidth="1"/>
    <col min="1796" max="1796" width="10.125" style="170" customWidth="1"/>
    <col min="1797" max="1797" width="12.75" style="170" customWidth="1"/>
    <col min="1798" max="1798" width="12.625" style="170" customWidth="1"/>
    <col min="1799" max="1799" width="15.125" style="170" customWidth="1"/>
    <col min="1800" max="1800" width="19.75" style="170" customWidth="1"/>
    <col min="1801" max="2048" width="9.125" style="170"/>
    <col min="2049" max="2049" width="10" style="170" customWidth="1"/>
    <col min="2050" max="2050" width="45.125" style="170" customWidth="1"/>
    <col min="2051" max="2051" width="13.25" style="170" customWidth="1"/>
    <col min="2052" max="2052" width="10.125" style="170" customWidth="1"/>
    <col min="2053" max="2053" width="12.75" style="170" customWidth="1"/>
    <col min="2054" max="2054" width="12.625" style="170" customWidth="1"/>
    <col min="2055" max="2055" width="15.125" style="170" customWidth="1"/>
    <col min="2056" max="2056" width="19.75" style="170" customWidth="1"/>
    <col min="2057" max="2304" width="9.125" style="170"/>
    <col min="2305" max="2305" width="10" style="170" customWidth="1"/>
    <col min="2306" max="2306" width="45.125" style="170" customWidth="1"/>
    <col min="2307" max="2307" width="13.25" style="170" customWidth="1"/>
    <col min="2308" max="2308" width="10.125" style="170" customWidth="1"/>
    <col min="2309" max="2309" width="12.75" style="170" customWidth="1"/>
    <col min="2310" max="2310" width="12.625" style="170" customWidth="1"/>
    <col min="2311" max="2311" width="15.125" style="170" customWidth="1"/>
    <col min="2312" max="2312" width="19.75" style="170" customWidth="1"/>
    <col min="2313" max="2560" width="9.125" style="170"/>
    <col min="2561" max="2561" width="10" style="170" customWidth="1"/>
    <col min="2562" max="2562" width="45.125" style="170" customWidth="1"/>
    <col min="2563" max="2563" width="13.25" style="170" customWidth="1"/>
    <col min="2564" max="2564" width="10.125" style="170" customWidth="1"/>
    <col min="2565" max="2565" width="12.75" style="170" customWidth="1"/>
    <col min="2566" max="2566" width="12.625" style="170" customWidth="1"/>
    <col min="2567" max="2567" width="15.125" style="170" customWidth="1"/>
    <col min="2568" max="2568" width="19.75" style="170" customWidth="1"/>
    <col min="2569" max="2816" width="9.125" style="170"/>
    <col min="2817" max="2817" width="10" style="170" customWidth="1"/>
    <col min="2818" max="2818" width="45.125" style="170" customWidth="1"/>
    <col min="2819" max="2819" width="13.25" style="170" customWidth="1"/>
    <col min="2820" max="2820" width="10.125" style="170" customWidth="1"/>
    <col min="2821" max="2821" width="12.75" style="170" customWidth="1"/>
    <col min="2822" max="2822" width="12.625" style="170" customWidth="1"/>
    <col min="2823" max="2823" width="15.125" style="170" customWidth="1"/>
    <col min="2824" max="2824" width="19.75" style="170" customWidth="1"/>
    <col min="2825" max="3072" width="9.125" style="170"/>
    <col min="3073" max="3073" width="10" style="170" customWidth="1"/>
    <col min="3074" max="3074" width="45.125" style="170" customWidth="1"/>
    <col min="3075" max="3075" width="13.25" style="170" customWidth="1"/>
    <col min="3076" max="3076" width="10.125" style="170" customWidth="1"/>
    <col min="3077" max="3077" width="12.75" style="170" customWidth="1"/>
    <col min="3078" max="3078" width="12.625" style="170" customWidth="1"/>
    <col min="3079" max="3079" width="15.125" style="170" customWidth="1"/>
    <col min="3080" max="3080" width="19.75" style="170" customWidth="1"/>
    <col min="3081" max="3328" width="9.125" style="170"/>
    <col min="3329" max="3329" width="10" style="170" customWidth="1"/>
    <col min="3330" max="3330" width="45.125" style="170" customWidth="1"/>
    <col min="3331" max="3331" width="13.25" style="170" customWidth="1"/>
    <col min="3332" max="3332" width="10.125" style="170" customWidth="1"/>
    <col min="3333" max="3333" width="12.75" style="170" customWidth="1"/>
    <col min="3334" max="3334" width="12.625" style="170" customWidth="1"/>
    <col min="3335" max="3335" width="15.125" style="170" customWidth="1"/>
    <col min="3336" max="3336" width="19.75" style="170" customWidth="1"/>
    <col min="3337" max="3584" width="9.125" style="170"/>
    <col min="3585" max="3585" width="10" style="170" customWidth="1"/>
    <col min="3586" max="3586" width="45.125" style="170" customWidth="1"/>
    <col min="3587" max="3587" width="13.25" style="170" customWidth="1"/>
    <col min="3588" max="3588" width="10.125" style="170" customWidth="1"/>
    <col min="3589" max="3589" width="12.75" style="170" customWidth="1"/>
    <col min="3590" max="3590" width="12.625" style="170" customWidth="1"/>
    <col min="3591" max="3591" width="15.125" style="170" customWidth="1"/>
    <col min="3592" max="3592" width="19.75" style="170" customWidth="1"/>
    <col min="3593" max="3840" width="9.125" style="170"/>
    <col min="3841" max="3841" width="10" style="170" customWidth="1"/>
    <col min="3842" max="3842" width="45.125" style="170" customWidth="1"/>
    <col min="3843" max="3843" width="13.25" style="170" customWidth="1"/>
    <col min="3844" max="3844" width="10.125" style="170" customWidth="1"/>
    <col min="3845" max="3845" width="12.75" style="170" customWidth="1"/>
    <col min="3846" max="3846" width="12.625" style="170" customWidth="1"/>
    <col min="3847" max="3847" width="15.125" style="170" customWidth="1"/>
    <col min="3848" max="3848" width="19.75" style="170" customWidth="1"/>
    <col min="3849" max="4096" width="9.125" style="170"/>
    <col min="4097" max="4097" width="10" style="170" customWidth="1"/>
    <col min="4098" max="4098" width="45.125" style="170" customWidth="1"/>
    <col min="4099" max="4099" width="13.25" style="170" customWidth="1"/>
    <col min="4100" max="4100" width="10.125" style="170" customWidth="1"/>
    <col min="4101" max="4101" width="12.75" style="170" customWidth="1"/>
    <col min="4102" max="4102" width="12.625" style="170" customWidth="1"/>
    <col min="4103" max="4103" width="15.125" style="170" customWidth="1"/>
    <col min="4104" max="4104" width="19.75" style="170" customWidth="1"/>
    <col min="4105" max="4352" width="9.125" style="170"/>
    <col min="4353" max="4353" width="10" style="170" customWidth="1"/>
    <col min="4354" max="4354" width="45.125" style="170" customWidth="1"/>
    <col min="4355" max="4355" width="13.25" style="170" customWidth="1"/>
    <col min="4356" max="4356" width="10.125" style="170" customWidth="1"/>
    <col min="4357" max="4357" width="12.75" style="170" customWidth="1"/>
    <col min="4358" max="4358" width="12.625" style="170" customWidth="1"/>
    <col min="4359" max="4359" width="15.125" style="170" customWidth="1"/>
    <col min="4360" max="4360" width="19.75" style="170" customWidth="1"/>
    <col min="4361" max="4608" width="9.125" style="170"/>
    <col min="4609" max="4609" width="10" style="170" customWidth="1"/>
    <col min="4610" max="4610" width="45.125" style="170" customWidth="1"/>
    <col min="4611" max="4611" width="13.25" style="170" customWidth="1"/>
    <col min="4612" max="4612" width="10.125" style="170" customWidth="1"/>
    <col min="4613" max="4613" width="12.75" style="170" customWidth="1"/>
    <col min="4614" max="4614" width="12.625" style="170" customWidth="1"/>
    <col min="4615" max="4615" width="15.125" style="170" customWidth="1"/>
    <col min="4616" max="4616" width="19.75" style="170" customWidth="1"/>
    <col min="4617" max="4864" width="9.125" style="170"/>
    <col min="4865" max="4865" width="10" style="170" customWidth="1"/>
    <col min="4866" max="4866" width="45.125" style="170" customWidth="1"/>
    <col min="4867" max="4867" width="13.25" style="170" customWidth="1"/>
    <col min="4868" max="4868" width="10.125" style="170" customWidth="1"/>
    <col min="4869" max="4869" width="12.75" style="170" customWidth="1"/>
    <col min="4870" max="4870" width="12.625" style="170" customWidth="1"/>
    <col min="4871" max="4871" width="15.125" style="170" customWidth="1"/>
    <col min="4872" max="4872" width="19.75" style="170" customWidth="1"/>
    <col min="4873" max="5120" width="9.125" style="170"/>
    <col min="5121" max="5121" width="10" style="170" customWidth="1"/>
    <col min="5122" max="5122" width="45.125" style="170" customWidth="1"/>
    <col min="5123" max="5123" width="13.25" style="170" customWidth="1"/>
    <col min="5124" max="5124" width="10.125" style="170" customWidth="1"/>
    <col min="5125" max="5125" width="12.75" style="170" customWidth="1"/>
    <col min="5126" max="5126" width="12.625" style="170" customWidth="1"/>
    <col min="5127" max="5127" width="15.125" style="170" customWidth="1"/>
    <col min="5128" max="5128" width="19.75" style="170" customWidth="1"/>
    <col min="5129" max="5376" width="9.125" style="170"/>
    <col min="5377" max="5377" width="10" style="170" customWidth="1"/>
    <col min="5378" max="5378" width="45.125" style="170" customWidth="1"/>
    <col min="5379" max="5379" width="13.25" style="170" customWidth="1"/>
    <col min="5380" max="5380" width="10.125" style="170" customWidth="1"/>
    <col min="5381" max="5381" width="12.75" style="170" customWidth="1"/>
    <col min="5382" max="5382" width="12.625" style="170" customWidth="1"/>
    <col min="5383" max="5383" width="15.125" style="170" customWidth="1"/>
    <col min="5384" max="5384" width="19.75" style="170" customWidth="1"/>
    <col min="5385" max="5632" width="9.125" style="170"/>
    <col min="5633" max="5633" width="10" style="170" customWidth="1"/>
    <col min="5634" max="5634" width="45.125" style="170" customWidth="1"/>
    <col min="5635" max="5635" width="13.25" style="170" customWidth="1"/>
    <col min="5636" max="5636" width="10.125" style="170" customWidth="1"/>
    <col min="5637" max="5637" width="12.75" style="170" customWidth="1"/>
    <col min="5638" max="5638" width="12.625" style="170" customWidth="1"/>
    <col min="5639" max="5639" width="15.125" style="170" customWidth="1"/>
    <col min="5640" max="5640" width="19.75" style="170" customWidth="1"/>
    <col min="5641" max="5888" width="9.125" style="170"/>
    <col min="5889" max="5889" width="10" style="170" customWidth="1"/>
    <col min="5890" max="5890" width="45.125" style="170" customWidth="1"/>
    <col min="5891" max="5891" width="13.25" style="170" customWidth="1"/>
    <col min="5892" max="5892" width="10.125" style="170" customWidth="1"/>
    <col min="5893" max="5893" width="12.75" style="170" customWidth="1"/>
    <col min="5894" max="5894" width="12.625" style="170" customWidth="1"/>
    <col min="5895" max="5895" width="15.125" style="170" customWidth="1"/>
    <col min="5896" max="5896" width="19.75" style="170" customWidth="1"/>
    <col min="5897" max="6144" width="9.125" style="170"/>
    <col min="6145" max="6145" width="10" style="170" customWidth="1"/>
    <col min="6146" max="6146" width="45.125" style="170" customWidth="1"/>
    <col min="6147" max="6147" width="13.25" style="170" customWidth="1"/>
    <col min="6148" max="6148" width="10.125" style="170" customWidth="1"/>
    <col min="6149" max="6149" width="12.75" style="170" customWidth="1"/>
    <col min="6150" max="6150" width="12.625" style="170" customWidth="1"/>
    <col min="6151" max="6151" width="15.125" style="170" customWidth="1"/>
    <col min="6152" max="6152" width="19.75" style="170" customWidth="1"/>
    <col min="6153" max="6400" width="9.125" style="170"/>
    <col min="6401" max="6401" width="10" style="170" customWidth="1"/>
    <col min="6402" max="6402" width="45.125" style="170" customWidth="1"/>
    <col min="6403" max="6403" width="13.25" style="170" customWidth="1"/>
    <col min="6404" max="6404" width="10.125" style="170" customWidth="1"/>
    <col min="6405" max="6405" width="12.75" style="170" customWidth="1"/>
    <col min="6406" max="6406" width="12.625" style="170" customWidth="1"/>
    <col min="6407" max="6407" width="15.125" style="170" customWidth="1"/>
    <col min="6408" max="6408" width="19.75" style="170" customWidth="1"/>
    <col min="6409" max="6656" width="9.125" style="170"/>
    <col min="6657" max="6657" width="10" style="170" customWidth="1"/>
    <col min="6658" max="6658" width="45.125" style="170" customWidth="1"/>
    <col min="6659" max="6659" width="13.25" style="170" customWidth="1"/>
    <col min="6660" max="6660" width="10.125" style="170" customWidth="1"/>
    <col min="6661" max="6661" width="12.75" style="170" customWidth="1"/>
    <col min="6662" max="6662" width="12.625" style="170" customWidth="1"/>
    <col min="6663" max="6663" width="15.125" style="170" customWidth="1"/>
    <col min="6664" max="6664" width="19.75" style="170" customWidth="1"/>
    <col min="6665" max="6912" width="9.125" style="170"/>
    <col min="6913" max="6913" width="10" style="170" customWidth="1"/>
    <col min="6914" max="6914" width="45.125" style="170" customWidth="1"/>
    <col min="6915" max="6915" width="13.25" style="170" customWidth="1"/>
    <col min="6916" max="6916" width="10.125" style="170" customWidth="1"/>
    <col min="6917" max="6917" width="12.75" style="170" customWidth="1"/>
    <col min="6918" max="6918" width="12.625" style="170" customWidth="1"/>
    <col min="6919" max="6919" width="15.125" style="170" customWidth="1"/>
    <col min="6920" max="6920" width="19.75" style="170" customWidth="1"/>
    <col min="6921" max="7168" width="9.125" style="170"/>
    <col min="7169" max="7169" width="10" style="170" customWidth="1"/>
    <col min="7170" max="7170" width="45.125" style="170" customWidth="1"/>
    <col min="7171" max="7171" width="13.25" style="170" customWidth="1"/>
    <col min="7172" max="7172" width="10.125" style="170" customWidth="1"/>
    <col min="7173" max="7173" width="12.75" style="170" customWidth="1"/>
    <col min="7174" max="7174" width="12.625" style="170" customWidth="1"/>
    <col min="7175" max="7175" width="15.125" style="170" customWidth="1"/>
    <col min="7176" max="7176" width="19.75" style="170" customWidth="1"/>
    <col min="7177" max="7424" width="9.125" style="170"/>
    <col min="7425" max="7425" width="10" style="170" customWidth="1"/>
    <col min="7426" max="7426" width="45.125" style="170" customWidth="1"/>
    <col min="7427" max="7427" width="13.25" style="170" customWidth="1"/>
    <col min="7428" max="7428" width="10.125" style="170" customWidth="1"/>
    <col min="7429" max="7429" width="12.75" style="170" customWidth="1"/>
    <col min="7430" max="7430" width="12.625" style="170" customWidth="1"/>
    <col min="7431" max="7431" width="15.125" style="170" customWidth="1"/>
    <col min="7432" max="7432" width="19.75" style="170" customWidth="1"/>
    <col min="7433" max="7680" width="9.125" style="170"/>
    <col min="7681" max="7681" width="10" style="170" customWidth="1"/>
    <col min="7682" max="7682" width="45.125" style="170" customWidth="1"/>
    <col min="7683" max="7683" width="13.25" style="170" customWidth="1"/>
    <col min="7684" max="7684" width="10.125" style="170" customWidth="1"/>
    <col min="7685" max="7685" width="12.75" style="170" customWidth="1"/>
    <col min="7686" max="7686" width="12.625" style="170" customWidth="1"/>
    <col min="7687" max="7687" width="15.125" style="170" customWidth="1"/>
    <col min="7688" max="7688" width="19.75" style="170" customWidth="1"/>
    <col min="7689" max="7936" width="9.125" style="170"/>
    <col min="7937" max="7937" width="10" style="170" customWidth="1"/>
    <col min="7938" max="7938" width="45.125" style="170" customWidth="1"/>
    <col min="7939" max="7939" width="13.25" style="170" customWidth="1"/>
    <col min="7940" max="7940" width="10.125" style="170" customWidth="1"/>
    <col min="7941" max="7941" width="12.75" style="170" customWidth="1"/>
    <col min="7942" max="7942" width="12.625" style="170" customWidth="1"/>
    <col min="7943" max="7943" width="15.125" style="170" customWidth="1"/>
    <col min="7944" max="7944" width="19.75" style="170" customWidth="1"/>
    <col min="7945" max="8192" width="9.125" style="170"/>
    <col min="8193" max="8193" width="10" style="170" customWidth="1"/>
    <col min="8194" max="8194" width="45.125" style="170" customWidth="1"/>
    <col min="8195" max="8195" width="13.25" style="170" customWidth="1"/>
    <col min="8196" max="8196" width="10.125" style="170" customWidth="1"/>
    <col min="8197" max="8197" width="12.75" style="170" customWidth="1"/>
    <col min="8198" max="8198" width="12.625" style="170" customWidth="1"/>
    <col min="8199" max="8199" width="15.125" style="170" customWidth="1"/>
    <col min="8200" max="8200" width="19.75" style="170" customWidth="1"/>
    <col min="8201" max="8448" width="9.125" style="170"/>
    <col min="8449" max="8449" width="10" style="170" customWidth="1"/>
    <col min="8450" max="8450" width="45.125" style="170" customWidth="1"/>
    <col min="8451" max="8451" width="13.25" style="170" customWidth="1"/>
    <col min="8452" max="8452" width="10.125" style="170" customWidth="1"/>
    <col min="8453" max="8453" width="12.75" style="170" customWidth="1"/>
    <col min="8454" max="8454" width="12.625" style="170" customWidth="1"/>
    <col min="8455" max="8455" width="15.125" style="170" customWidth="1"/>
    <col min="8456" max="8456" width="19.75" style="170" customWidth="1"/>
    <col min="8457" max="8704" width="9.125" style="170"/>
    <col min="8705" max="8705" width="10" style="170" customWidth="1"/>
    <col min="8706" max="8706" width="45.125" style="170" customWidth="1"/>
    <col min="8707" max="8707" width="13.25" style="170" customWidth="1"/>
    <col min="8708" max="8708" width="10.125" style="170" customWidth="1"/>
    <col min="8709" max="8709" width="12.75" style="170" customWidth="1"/>
    <col min="8710" max="8710" width="12.625" style="170" customWidth="1"/>
    <col min="8711" max="8711" width="15.125" style="170" customWidth="1"/>
    <col min="8712" max="8712" width="19.75" style="170" customWidth="1"/>
    <col min="8713" max="8960" width="9.125" style="170"/>
    <col min="8961" max="8961" width="10" style="170" customWidth="1"/>
    <col min="8962" max="8962" width="45.125" style="170" customWidth="1"/>
    <col min="8963" max="8963" width="13.25" style="170" customWidth="1"/>
    <col min="8964" max="8964" width="10.125" style="170" customWidth="1"/>
    <col min="8965" max="8965" width="12.75" style="170" customWidth="1"/>
    <col min="8966" max="8966" width="12.625" style="170" customWidth="1"/>
    <col min="8967" max="8967" width="15.125" style="170" customWidth="1"/>
    <col min="8968" max="8968" width="19.75" style="170" customWidth="1"/>
    <col min="8969" max="9216" width="9.125" style="170"/>
    <col min="9217" max="9217" width="10" style="170" customWidth="1"/>
    <col min="9218" max="9218" width="45.125" style="170" customWidth="1"/>
    <col min="9219" max="9219" width="13.25" style="170" customWidth="1"/>
    <col min="9220" max="9220" width="10.125" style="170" customWidth="1"/>
    <col min="9221" max="9221" width="12.75" style="170" customWidth="1"/>
    <col min="9222" max="9222" width="12.625" style="170" customWidth="1"/>
    <col min="9223" max="9223" width="15.125" style="170" customWidth="1"/>
    <col min="9224" max="9224" width="19.75" style="170" customWidth="1"/>
    <col min="9225" max="9472" width="9.125" style="170"/>
    <col min="9473" max="9473" width="10" style="170" customWidth="1"/>
    <col min="9474" max="9474" width="45.125" style="170" customWidth="1"/>
    <col min="9475" max="9475" width="13.25" style="170" customWidth="1"/>
    <col min="9476" max="9476" width="10.125" style="170" customWidth="1"/>
    <col min="9477" max="9477" width="12.75" style="170" customWidth="1"/>
    <col min="9478" max="9478" width="12.625" style="170" customWidth="1"/>
    <col min="9479" max="9479" width="15.125" style="170" customWidth="1"/>
    <col min="9480" max="9480" width="19.75" style="170" customWidth="1"/>
    <col min="9481" max="9728" width="9.125" style="170"/>
    <col min="9729" max="9729" width="10" style="170" customWidth="1"/>
    <col min="9730" max="9730" width="45.125" style="170" customWidth="1"/>
    <col min="9731" max="9731" width="13.25" style="170" customWidth="1"/>
    <col min="9732" max="9732" width="10.125" style="170" customWidth="1"/>
    <col min="9733" max="9733" width="12.75" style="170" customWidth="1"/>
    <col min="9734" max="9734" width="12.625" style="170" customWidth="1"/>
    <col min="9735" max="9735" width="15.125" style="170" customWidth="1"/>
    <col min="9736" max="9736" width="19.75" style="170" customWidth="1"/>
    <col min="9737" max="9984" width="9.125" style="170"/>
    <col min="9985" max="9985" width="10" style="170" customWidth="1"/>
    <col min="9986" max="9986" width="45.125" style="170" customWidth="1"/>
    <col min="9987" max="9987" width="13.25" style="170" customWidth="1"/>
    <col min="9988" max="9988" width="10.125" style="170" customWidth="1"/>
    <col min="9989" max="9989" width="12.75" style="170" customWidth="1"/>
    <col min="9990" max="9990" width="12.625" style="170" customWidth="1"/>
    <col min="9991" max="9991" width="15.125" style="170" customWidth="1"/>
    <col min="9992" max="9992" width="19.75" style="170" customWidth="1"/>
    <col min="9993" max="10240" width="9.125" style="170"/>
    <col min="10241" max="10241" width="10" style="170" customWidth="1"/>
    <col min="10242" max="10242" width="45.125" style="170" customWidth="1"/>
    <col min="10243" max="10243" width="13.25" style="170" customWidth="1"/>
    <col min="10244" max="10244" width="10.125" style="170" customWidth="1"/>
    <col min="10245" max="10245" width="12.75" style="170" customWidth="1"/>
    <col min="10246" max="10246" width="12.625" style="170" customWidth="1"/>
    <col min="10247" max="10247" width="15.125" style="170" customWidth="1"/>
    <col min="10248" max="10248" width="19.75" style="170" customWidth="1"/>
    <col min="10249" max="10496" width="9.125" style="170"/>
    <col min="10497" max="10497" width="10" style="170" customWidth="1"/>
    <col min="10498" max="10498" width="45.125" style="170" customWidth="1"/>
    <col min="10499" max="10499" width="13.25" style="170" customWidth="1"/>
    <col min="10500" max="10500" width="10.125" style="170" customWidth="1"/>
    <col min="10501" max="10501" width="12.75" style="170" customWidth="1"/>
    <col min="10502" max="10502" width="12.625" style="170" customWidth="1"/>
    <col min="10503" max="10503" width="15.125" style="170" customWidth="1"/>
    <col min="10504" max="10504" width="19.75" style="170" customWidth="1"/>
    <col min="10505" max="10752" width="9.125" style="170"/>
    <col min="10753" max="10753" width="10" style="170" customWidth="1"/>
    <col min="10754" max="10754" width="45.125" style="170" customWidth="1"/>
    <col min="10755" max="10755" width="13.25" style="170" customWidth="1"/>
    <col min="10756" max="10756" width="10.125" style="170" customWidth="1"/>
    <col min="10757" max="10757" width="12.75" style="170" customWidth="1"/>
    <col min="10758" max="10758" width="12.625" style="170" customWidth="1"/>
    <col min="10759" max="10759" width="15.125" style="170" customWidth="1"/>
    <col min="10760" max="10760" width="19.75" style="170" customWidth="1"/>
    <col min="10761" max="11008" width="9.125" style="170"/>
    <col min="11009" max="11009" width="10" style="170" customWidth="1"/>
    <col min="11010" max="11010" width="45.125" style="170" customWidth="1"/>
    <col min="11011" max="11011" width="13.25" style="170" customWidth="1"/>
    <col min="11012" max="11012" width="10.125" style="170" customWidth="1"/>
    <col min="11013" max="11013" width="12.75" style="170" customWidth="1"/>
    <col min="11014" max="11014" width="12.625" style="170" customWidth="1"/>
    <col min="11015" max="11015" width="15.125" style="170" customWidth="1"/>
    <col min="11016" max="11016" width="19.75" style="170" customWidth="1"/>
    <col min="11017" max="11264" width="9.125" style="170"/>
    <col min="11265" max="11265" width="10" style="170" customWidth="1"/>
    <col min="11266" max="11266" width="45.125" style="170" customWidth="1"/>
    <col min="11267" max="11267" width="13.25" style="170" customWidth="1"/>
    <col min="11268" max="11268" width="10.125" style="170" customWidth="1"/>
    <col min="11269" max="11269" width="12.75" style="170" customWidth="1"/>
    <col min="11270" max="11270" width="12.625" style="170" customWidth="1"/>
    <col min="11271" max="11271" width="15.125" style="170" customWidth="1"/>
    <col min="11272" max="11272" width="19.75" style="170" customWidth="1"/>
    <col min="11273" max="11520" width="9.125" style="170"/>
    <col min="11521" max="11521" width="10" style="170" customWidth="1"/>
    <col min="11522" max="11522" width="45.125" style="170" customWidth="1"/>
    <col min="11523" max="11523" width="13.25" style="170" customWidth="1"/>
    <col min="11524" max="11524" width="10.125" style="170" customWidth="1"/>
    <col min="11525" max="11525" width="12.75" style="170" customWidth="1"/>
    <col min="11526" max="11526" width="12.625" style="170" customWidth="1"/>
    <col min="11527" max="11527" width="15.125" style="170" customWidth="1"/>
    <col min="11528" max="11528" width="19.75" style="170" customWidth="1"/>
    <col min="11529" max="11776" width="9.125" style="170"/>
    <col min="11777" max="11777" width="10" style="170" customWidth="1"/>
    <col min="11778" max="11778" width="45.125" style="170" customWidth="1"/>
    <col min="11779" max="11779" width="13.25" style="170" customWidth="1"/>
    <col min="11780" max="11780" width="10.125" style="170" customWidth="1"/>
    <col min="11781" max="11781" width="12.75" style="170" customWidth="1"/>
    <col min="11782" max="11782" width="12.625" style="170" customWidth="1"/>
    <col min="11783" max="11783" width="15.125" style="170" customWidth="1"/>
    <col min="11784" max="11784" width="19.75" style="170" customWidth="1"/>
    <col min="11785" max="12032" width="9.125" style="170"/>
    <col min="12033" max="12033" width="10" style="170" customWidth="1"/>
    <col min="12034" max="12034" width="45.125" style="170" customWidth="1"/>
    <col min="12035" max="12035" width="13.25" style="170" customWidth="1"/>
    <col min="12036" max="12036" width="10.125" style="170" customWidth="1"/>
    <col min="12037" max="12037" width="12.75" style="170" customWidth="1"/>
    <col min="12038" max="12038" width="12.625" style="170" customWidth="1"/>
    <col min="12039" max="12039" width="15.125" style="170" customWidth="1"/>
    <col min="12040" max="12040" width="19.75" style="170" customWidth="1"/>
    <col min="12041" max="12288" width="9.125" style="170"/>
    <col min="12289" max="12289" width="10" style="170" customWidth="1"/>
    <col min="12290" max="12290" width="45.125" style="170" customWidth="1"/>
    <col min="12291" max="12291" width="13.25" style="170" customWidth="1"/>
    <col min="12292" max="12292" width="10.125" style="170" customWidth="1"/>
    <col min="12293" max="12293" width="12.75" style="170" customWidth="1"/>
    <col min="12294" max="12294" width="12.625" style="170" customWidth="1"/>
    <col min="12295" max="12295" width="15.125" style="170" customWidth="1"/>
    <col min="12296" max="12296" width="19.75" style="170" customWidth="1"/>
    <col min="12297" max="12544" width="9.125" style="170"/>
    <col min="12545" max="12545" width="10" style="170" customWidth="1"/>
    <col min="12546" max="12546" width="45.125" style="170" customWidth="1"/>
    <col min="12547" max="12547" width="13.25" style="170" customWidth="1"/>
    <col min="12548" max="12548" width="10.125" style="170" customWidth="1"/>
    <col min="12549" max="12549" width="12.75" style="170" customWidth="1"/>
    <col min="12550" max="12550" width="12.625" style="170" customWidth="1"/>
    <col min="12551" max="12551" width="15.125" style="170" customWidth="1"/>
    <col min="12552" max="12552" width="19.75" style="170" customWidth="1"/>
    <col min="12553" max="12800" width="9.125" style="170"/>
    <col min="12801" max="12801" width="10" style="170" customWidth="1"/>
    <col min="12802" max="12802" width="45.125" style="170" customWidth="1"/>
    <col min="12803" max="12803" width="13.25" style="170" customWidth="1"/>
    <col min="12804" max="12804" width="10.125" style="170" customWidth="1"/>
    <col min="12805" max="12805" width="12.75" style="170" customWidth="1"/>
    <col min="12806" max="12806" width="12.625" style="170" customWidth="1"/>
    <col min="12807" max="12807" width="15.125" style="170" customWidth="1"/>
    <col min="12808" max="12808" width="19.75" style="170" customWidth="1"/>
    <col min="12809" max="13056" width="9.125" style="170"/>
    <col min="13057" max="13057" width="10" style="170" customWidth="1"/>
    <col min="13058" max="13058" width="45.125" style="170" customWidth="1"/>
    <col min="13059" max="13059" width="13.25" style="170" customWidth="1"/>
    <col min="13060" max="13060" width="10.125" style="170" customWidth="1"/>
    <col min="13061" max="13061" width="12.75" style="170" customWidth="1"/>
    <col min="13062" max="13062" width="12.625" style="170" customWidth="1"/>
    <col min="13063" max="13063" width="15.125" style="170" customWidth="1"/>
    <col min="13064" max="13064" width="19.75" style="170" customWidth="1"/>
    <col min="13065" max="13312" width="9.125" style="170"/>
    <col min="13313" max="13313" width="10" style="170" customWidth="1"/>
    <col min="13314" max="13314" width="45.125" style="170" customWidth="1"/>
    <col min="13315" max="13315" width="13.25" style="170" customWidth="1"/>
    <col min="13316" max="13316" width="10.125" style="170" customWidth="1"/>
    <col min="13317" max="13317" width="12.75" style="170" customWidth="1"/>
    <col min="13318" max="13318" width="12.625" style="170" customWidth="1"/>
    <col min="13319" max="13319" width="15.125" style="170" customWidth="1"/>
    <col min="13320" max="13320" width="19.75" style="170" customWidth="1"/>
    <col min="13321" max="13568" width="9.125" style="170"/>
    <col min="13569" max="13569" width="10" style="170" customWidth="1"/>
    <col min="13570" max="13570" width="45.125" style="170" customWidth="1"/>
    <col min="13571" max="13571" width="13.25" style="170" customWidth="1"/>
    <col min="13572" max="13572" width="10.125" style="170" customWidth="1"/>
    <col min="13573" max="13573" width="12.75" style="170" customWidth="1"/>
    <col min="13574" max="13574" width="12.625" style="170" customWidth="1"/>
    <col min="13575" max="13575" width="15.125" style="170" customWidth="1"/>
    <col min="13576" max="13576" width="19.75" style="170" customWidth="1"/>
    <col min="13577" max="13824" width="9.125" style="170"/>
    <col min="13825" max="13825" width="10" style="170" customWidth="1"/>
    <col min="13826" max="13826" width="45.125" style="170" customWidth="1"/>
    <col min="13827" max="13827" width="13.25" style="170" customWidth="1"/>
    <col min="13828" max="13828" width="10.125" style="170" customWidth="1"/>
    <col min="13829" max="13829" width="12.75" style="170" customWidth="1"/>
    <col min="13830" max="13830" width="12.625" style="170" customWidth="1"/>
    <col min="13831" max="13831" width="15.125" style="170" customWidth="1"/>
    <col min="13832" max="13832" width="19.75" style="170" customWidth="1"/>
    <col min="13833" max="14080" width="9.125" style="170"/>
    <col min="14081" max="14081" width="10" style="170" customWidth="1"/>
    <col min="14082" max="14082" width="45.125" style="170" customWidth="1"/>
    <col min="14083" max="14083" width="13.25" style="170" customWidth="1"/>
    <col min="14084" max="14084" width="10.125" style="170" customWidth="1"/>
    <col min="14085" max="14085" width="12.75" style="170" customWidth="1"/>
    <col min="14086" max="14086" width="12.625" style="170" customWidth="1"/>
    <col min="14087" max="14087" width="15.125" style="170" customWidth="1"/>
    <col min="14088" max="14088" width="19.75" style="170" customWidth="1"/>
    <col min="14089" max="14336" width="9.125" style="170"/>
    <col min="14337" max="14337" width="10" style="170" customWidth="1"/>
    <col min="14338" max="14338" width="45.125" style="170" customWidth="1"/>
    <col min="14339" max="14339" width="13.25" style="170" customWidth="1"/>
    <col min="14340" max="14340" width="10.125" style="170" customWidth="1"/>
    <col min="14341" max="14341" width="12.75" style="170" customWidth="1"/>
    <col min="14342" max="14342" width="12.625" style="170" customWidth="1"/>
    <col min="14343" max="14343" width="15.125" style="170" customWidth="1"/>
    <col min="14344" max="14344" width="19.75" style="170" customWidth="1"/>
    <col min="14345" max="14592" width="9.125" style="170"/>
    <col min="14593" max="14593" width="10" style="170" customWidth="1"/>
    <col min="14594" max="14594" width="45.125" style="170" customWidth="1"/>
    <col min="14595" max="14595" width="13.25" style="170" customWidth="1"/>
    <col min="14596" max="14596" width="10.125" style="170" customWidth="1"/>
    <col min="14597" max="14597" width="12.75" style="170" customWidth="1"/>
    <col min="14598" max="14598" width="12.625" style="170" customWidth="1"/>
    <col min="14599" max="14599" width="15.125" style="170" customWidth="1"/>
    <col min="14600" max="14600" width="19.75" style="170" customWidth="1"/>
    <col min="14601" max="14848" width="9.125" style="170"/>
    <col min="14849" max="14849" width="10" style="170" customWidth="1"/>
    <col min="14850" max="14850" width="45.125" style="170" customWidth="1"/>
    <col min="14851" max="14851" width="13.25" style="170" customWidth="1"/>
    <col min="14852" max="14852" width="10.125" style="170" customWidth="1"/>
    <col min="14853" max="14853" width="12.75" style="170" customWidth="1"/>
    <col min="14854" max="14854" width="12.625" style="170" customWidth="1"/>
    <col min="14855" max="14855" width="15.125" style="170" customWidth="1"/>
    <col min="14856" max="14856" width="19.75" style="170" customWidth="1"/>
    <col min="14857" max="15104" width="9.125" style="170"/>
    <col min="15105" max="15105" width="10" style="170" customWidth="1"/>
    <col min="15106" max="15106" width="45.125" style="170" customWidth="1"/>
    <col min="15107" max="15107" width="13.25" style="170" customWidth="1"/>
    <col min="15108" max="15108" width="10.125" style="170" customWidth="1"/>
    <col min="15109" max="15109" width="12.75" style="170" customWidth="1"/>
    <col min="15110" max="15110" width="12.625" style="170" customWidth="1"/>
    <col min="15111" max="15111" width="15.125" style="170" customWidth="1"/>
    <col min="15112" max="15112" width="19.75" style="170" customWidth="1"/>
    <col min="15113" max="15360" width="9.125" style="170"/>
    <col min="15361" max="15361" width="10" style="170" customWidth="1"/>
    <col min="15362" max="15362" width="45.125" style="170" customWidth="1"/>
    <col min="15363" max="15363" width="13.25" style="170" customWidth="1"/>
    <col min="15364" max="15364" width="10.125" style="170" customWidth="1"/>
    <col min="15365" max="15365" width="12.75" style="170" customWidth="1"/>
    <col min="15366" max="15366" width="12.625" style="170" customWidth="1"/>
    <col min="15367" max="15367" width="15.125" style="170" customWidth="1"/>
    <col min="15368" max="15368" width="19.75" style="170" customWidth="1"/>
    <col min="15369" max="15616" width="9.125" style="170"/>
    <col min="15617" max="15617" width="10" style="170" customWidth="1"/>
    <col min="15618" max="15618" width="45.125" style="170" customWidth="1"/>
    <col min="15619" max="15619" width="13.25" style="170" customWidth="1"/>
    <col min="15620" max="15620" width="10.125" style="170" customWidth="1"/>
    <col min="15621" max="15621" width="12.75" style="170" customWidth="1"/>
    <col min="15622" max="15622" width="12.625" style="170" customWidth="1"/>
    <col min="15623" max="15623" width="15.125" style="170" customWidth="1"/>
    <col min="15624" max="15624" width="19.75" style="170" customWidth="1"/>
    <col min="15625" max="15872" width="9.125" style="170"/>
    <col min="15873" max="15873" width="10" style="170" customWidth="1"/>
    <col min="15874" max="15874" width="45.125" style="170" customWidth="1"/>
    <col min="15875" max="15875" width="13.25" style="170" customWidth="1"/>
    <col min="15876" max="15876" width="10.125" style="170" customWidth="1"/>
    <col min="15877" max="15877" width="12.75" style="170" customWidth="1"/>
    <col min="15878" max="15878" width="12.625" style="170" customWidth="1"/>
    <col min="15879" max="15879" width="15.125" style="170" customWidth="1"/>
    <col min="15880" max="15880" width="19.75" style="170" customWidth="1"/>
    <col min="15881" max="16128" width="9.125" style="170"/>
    <col min="16129" max="16129" width="10" style="170" customWidth="1"/>
    <col min="16130" max="16130" width="45.125" style="170" customWidth="1"/>
    <col min="16131" max="16131" width="13.25" style="170" customWidth="1"/>
    <col min="16132" max="16132" width="10.125" style="170" customWidth="1"/>
    <col min="16133" max="16133" width="12.75" style="170" customWidth="1"/>
    <col min="16134" max="16134" width="12.625" style="170" customWidth="1"/>
    <col min="16135" max="16135" width="15.125" style="170" customWidth="1"/>
    <col min="16136" max="16136" width="19.75" style="170" customWidth="1"/>
    <col min="16137" max="16384" width="9.125" style="170"/>
  </cols>
  <sheetData>
    <row r="1" spans="1:8" x14ac:dyDescent="0.3">
      <c r="A1" s="791" t="s">
        <v>1021</v>
      </c>
      <c r="B1" s="791"/>
      <c r="C1" s="388"/>
      <c r="D1" s="388"/>
      <c r="E1" s="388"/>
      <c r="G1" s="225"/>
      <c r="H1" s="227" t="s">
        <v>606</v>
      </c>
    </row>
    <row r="2" spans="1:8" x14ac:dyDescent="0.3">
      <c r="A2" s="226"/>
      <c r="B2" s="226"/>
      <c r="C2" s="249"/>
      <c r="D2" s="249"/>
      <c r="E2" s="249"/>
      <c r="F2" s="249"/>
      <c r="G2" s="225"/>
    </row>
    <row r="3" spans="1:8" s="681" customFormat="1" ht="25.5" customHeight="1" x14ac:dyDescent="0.3">
      <c r="A3" s="792" t="s">
        <v>1022</v>
      </c>
      <c r="B3" s="792"/>
      <c r="C3" s="792"/>
      <c r="D3" s="792"/>
      <c r="E3" s="792"/>
      <c r="F3" s="792"/>
      <c r="G3" s="792"/>
      <c r="H3" s="792"/>
    </row>
    <row r="4" spans="1:8" s="659" customFormat="1" ht="37.5" customHeight="1" x14ac:dyDescent="0.3">
      <c r="A4" s="793" t="s">
        <v>1023</v>
      </c>
      <c r="B4" s="793"/>
      <c r="C4" s="793"/>
      <c r="D4" s="793"/>
      <c r="E4" s="793"/>
      <c r="F4" s="793"/>
      <c r="G4" s="793"/>
      <c r="H4" s="793"/>
    </row>
    <row r="5" spans="1:8" ht="18.75" customHeight="1" x14ac:dyDescent="0.3">
      <c r="A5" s="424"/>
      <c r="B5" s="424"/>
      <c r="C5" s="424"/>
      <c r="D5" s="424"/>
      <c r="E5" s="424"/>
      <c r="F5" s="424"/>
      <c r="G5" s="424"/>
    </row>
    <row r="6" spans="1:8" x14ac:dyDescent="0.3">
      <c r="A6" s="425"/>
      <c r="B6" s="425" t="s">
        <v>1026</v>
      </c>
      <c r="C6" s="295"/>
      <c r="D6" s="295"/>
      <c r="E6" s="295"/>
      <c r="F6" s="295"/>
      <c r="G6" s="295"/>
    </row>
    <row r="7" spans="1:8" x14ac:dyDescent="0.3">
      <c r="A7" s="425"/>
      <c r="B7" s="425" t="s">
        <v>607</v>
      </c>
      <c r="C7" s="426"/>
      <c r="D7" s="426"/>
      <c r="E7" s="426"/>
      <c r="F7" s="426"/>
      <c r="G7" s="426"/>
    </row>
    <row r="8" spans="1:8" x14ac:dyDescent="0.3">
      <c r="A8" s="425"/>
      <c r="B8" s="425" t="s">
        <v>1024</v>
      </c>
      <c r="C8" s="426"/>
      <c r="D8" s="426"/>
      <c r="E8" s="426"/>
      <c r="F8" s="426"/>
      <c r="G8" s="426"/>
    </row>
    <row r="9" spans="1:8" x14ac:dyDescent="0.3">
      <c r="A9" s="425"/>
      <c r="B9" s="425"/>
      <c r="C9" s="426"/>
      <c r="D9" s="426"/>
      <c r="E9" s="426"/>
      <c r="G9" s="426"/>
      <c r="H9" s="660" t="s">
        <v>605</v>
      </c>
    </row>
    <row r="10" spans="1:8" ht="26.25" customHeight="1" x14ac:dyDescent="0.3">
      <c r="A10" s="794" t="s">
        <v>4</v>
      </c>
      <c r="B10" s="794" t="s">
        <v>5</v>
      </c>
      <c r="C10" s="795" t="s">
        <v>608</v>
      </c>
      <c r="D10" s="795" t="s">
        <v>609</v>
      </c>
      <c r="E10" s="795"/>
      <c r="F10" s="795"/>
      <c r="G10" s="795" t="s">
        <v>610</v>
      </c>
      <c r="H10" s="795" t="s">
        <v>1027</v>
      </c>
    </row>
    <row r="11" spans="1:8" ht="43.5" customHeight="1" x14ac:dyDescent="0.3">
      <c r="A11" s="794"/>
      <c r="B11" s="794"/>
      <c r="C11" s="795"/>
      <c r="D11" s="191" t="s">
        <v>611</v>
      </c>
      <c r="E11" s="191" t="s">
        <v>1028</v>
      </c>
      <c r="F11" s="191" t="s">
        <v>1037</v>
      </c>
      <c r="G11" s="795"/>
      <c r="H11" s="795"/>
    </row>
    <row r="12" spans="1:8" x14ac:dyDescent="0.3">
      <c r="A12" s="302"/>
      <c r="B12" s="302"/>
      <c r="C12" s="427">
        <v>1</v>
      </c>
      <c r="D12" s="427">
        <v>2</v>
      </c>
      <c r="E12" s="427">
        <v>3</v>
      </c>
      <c r="F12" s="427">
        <v>4</v>
      </c>
      <c r="G12" s="427">
        <v>5</v>
      </c>
      <c r="H12" s="264"/>
    </row>
    <row r="13" spans="1:8" ht="20.25" customHeight="1" x14ac:dyDescent="0.3">
      <c r="A13" s="428" t="s">
        <v>397</v>
      </c>
      <c r="B13" s="429" t="s">
        <v>1025</v>
      </c>
      <c r="C13" s="427"/>
      <c r="D13" s="427"/>
      <c r="E13" s="427"/>
      <c r="F13" s="427"/>
      <c r="G13" s="427"/>
      <c r="H13" s="264"/>
    </row>
    <row r="14" spans="1:8" ht="20.25" customHeight="1" x14ac:dyDescent="0.3">
      <c r="A14" s="302">
        <v>1</v>
      </c>
      <c r="B14" s="430" t="s">
        <v>1029</v>
      </c>
      <c r="C14" s="427"/>
      <c r="D14" s="427"/>
      <c r="E14" s="427"/>
      <c r="F14" s="427"/>
      <c r="G14" s="427"/>
      <c r="H14" s="312"/>
    </row>
    <row r="15" spans="1:8" s="659" customFormat="1" ht="20.25" customHeight="1" x14ac:dyDescent="0.3">
      <c r="A15" s="661"/>
      <c r="B15" s="662" t="s">
        <v>1033</v>
      </c>
      <c r="C15" s="663"/>
      <c r="D15" s="663"/>
      <c r="E15" s="663"/>
      <c r="F15" s="663"/>
      <c r="G15" s="663"/>
      <c r="H15" s="664"/>
    </row>
    <row r="16" spans="1:8" s="659" customFormat="1" ht="20.25" customHeight="1" x14ac:dyDescent="0.3">
      <c r="A16" s="661"/>
      <c r="B16" s="662" t="s">
        <v>1030</v>
      </c>
      <c r="C16" s="663"/>
      <c r="D16" s="663"/>
      <c r="E16" s="663"/>
      <c r="F16" s="663"/>
      <c r="G16" s="663"/>
      <c r="H16" s="664"/>
    </row>
    <row r="17" spans="1:8" ht="20.25" customHeight="1" x14ac:dyDescent="0.3">
      <c r="A17" s="302">
        <v>2</v>
      </c>
      <c r="B17" s="430" t="s">
        <v>1031</v>
      </c>
      <c r="C17" s="427"/>
      <c r="D17" s="427"/>
      <c r="E17" s="427"/>
      <c r="F17" s="427"/>
      <c r="G17" s="427"/>
      <c r="H17" s="658"/>
    </row>
    <row r="18" spans="1:8" s="659" customFormat="1" ht="20.25" customHeight="1" x14ac:dyDescent="0.3">
      <c r="A18" s="661"/>
      <c r="B18" s="662" t="s">
        <v>1032</v>
      </c>
      <c r="C18" s="663"/>
      <c r="D18" s="663"/>
      <c r="E18" s="663"/>
      <c r="F18" s="663"/>
      <c r="G18" s="663"/>
      <c r="H18" s="666"/>
    </row>
    <row r="19" spans="1:8" s="659" customFormat="1" ht="20.25" customHeight="1" x14ac:dyDescent="0.3">
      <c r="A19" s="661"/>
      <c r="B19" s="665" t="s">
        <v>982</v>
      </c>
      <c r="C19" s="663"/>
      <c r="D19" s="663"/>
      <c r="E19" s="663"/>
      <c r="F19" s="663"/>
      <c r="G19" s="663"/>
      <c r="H19" s="666"/>
    </row>
    <row r="20" spans="1:8" ht="20.25" customHeight="1" x14ac:dyDescent="0.3">
      <c r="A20" s="302">
        <v>3</v>
      </c>
      <c r="B20" s="430" t="s">
        <v>1034</v>
      </c>
      <c r="C20" s="427"/>
      <c r="D20" s="427"/>
      <c r="E20" s="427"/>
      <c r="F20" s="427"/>
      <c r="G20" s="427"/>
      <c r="H20" s="264"/>
    </row>
    <row r="21" spans="1:8" ht="20.25" customHeight="1" x14ac:dyDescent="0.3">
      <c r="A21" s="428"/>
      <c r="B21" s="665" t="s">
        <v>982</v>
      </c>
      <c r="C21" s="427"/>
      <c r="D21" s="427"/>
      <c r="E21" s="427"/>
      <c r="F21" s="427"/>
      <c r="G21" s="427"/>
      <c r="H21" s="658"/>
    </row>
    <row r="22" spans="1:8" s="671" customFormat="1" ht="42" customHeight="1" x14ac:dyDescent="0.3">
      <c r="A22" s="667">
        <v>4</v>
      </c>
      <c r="B22" s="668" t="s">
        <v>1035</v>
      </c>
      <c r="C22" s="669"/>
      <c r="D22" s="669"/>
      <c r="E22" s="669"/>
      <c r="F22" s="669"/>
      <c r="G22" s="669"/>
      <c r="H22" s="670"/>
    </row>
    <row r="23" spans="1:8" s="671" customFormat="1" ht="20.25" customHeight="1" x14ac:dyDescent="0.3">
      <c r="A23" s="672">
        <v>5</v>
      </c>
      <c r="B23" s="668" t="s">
        <v>1036</v>
      </c>
      <c r="C23" s="669"/>
      <c r="D23" s="669"/>
      <c r="E23" s="669"/>
      <c r="F23" s="669"/>
      <c r="G23" s="669"/>
      <c r="H23" s="670"/>
    </row>
    <row r="24" spans="1:8" ht="20.25" customHeight="1" x14ac:dyDescent="0.3">
      <c r="A24" s="428" t="s">
        <v>400</v>
      </c>
      <c r="B24" s="431" t="s">
        <v>612</v>
      </c>
      <c r="C24" s="427"/>
      <c r="D24" s="427"/>
      <c r="E24" s="427"/>
      <c r="F24" s="427"/>
      <c r="G24" s="427"/>
      <c r="H24" s="658"/>
    </row>
    <row r="25" spans="1:8" ht="20.25" customHeight="1" x14ac:dyDescent="0.3">
      <c r="A25" s="428" t="s">
        <v>569</v>
      </c>
      <c r="B25" s="429" t="s">
        <v>613</v>
      </c>
      <c r="C25" s="427"/>
      <c r="D25" s="427"/>
      <c r="E25" s="427"/>
      <c r="F25" s="427"/>
      <c r="G25" s="427"/>
      <c r="H25" s="264"/>
    </row>
    <row r="26" spans="1:8" ht="20.25" customHeight="1" x14ac:dyDescent="0.3">
      <c r="A26" s="428">
        <v>1</v>
      </c>
      <c r="B26" s="429" t="s">
        <v>617</v>
      </c>
      <c r="C26" s="427"/>
      <c r="D26" s="427"/>
      <c r="E26" s="427"/>
      <c r="F26" s="427"/>
      <c r="G26" s="427"/>
      <c r="H26" s="264"/>
    </row>
    <row r="27" spans="1:8" ht="42" customHeight="1" x14ac:dyDescent="0.3">
      <c r="A27" s="428"/>
      <c r="B27" s="432" t="s">
        <v>614</v>
      </c>
      <c r="C27" s="427"/>
      <c r="D27" s="427"/>
      <c r="E27" s="427"/>
      <c r="F27" s="427"/>
      <c r="G27" s="427"/>
      <c r="H27" s="264"/>
    </row>
    <row r="28" spans="1:8" ht="20.25" customHeight="1" x14ac:dyDescent="0.3">
      <c r="A28" s="302"/>
      <c r="B28" s="432" t="s">
        <v>1038</v>
      </c>
      <c r="C28" s="427"/>
      <c r="D28" s="427"/>
      <c r="E28" s="427"/>
      <c r="F28" s="427"/>
      <c r="G28" s="427"/>
      <c r="H28" s="264"/>
    </row>
    <row r="29" spans="1:8" ht="20.25" customHeight="1" x14ac:dyDescent="0.3">
      <c r="A29" s="302"/>
      <c r="B29" s="432" t="s">
        <v>615</v>
      </c>
      <c r="C29" s="427"/>
      <c r="D29" s="427"/>
      <c r="E29" s="427"/>
      <c r="F29" s="427"/>
      <c r="G29" s="427"/>
      <c r="H29" s="264"/>
    </row>
    <row r="30" spans="1:8" ht="20.25" customHeight="1" x14ac:dyDescent="0.3">
      <c r="A30" s="302"/>
      <c r="B30" s="432" t="s">
        <v>1039</v>
      </c>
      <c r="C30" s="427"/>
      <c r="D30" s="427"/>
      <c r="E30" s="427"/>
      <c r="F30" s="427"/>
      <c r="G30" s="427"/>
      <c r="H30" s="264"/>
    </row>
    <row r="31" spans="1:8" ht="20.25" customHeight="1" x14ac:dyDescent="0.3">
      <c r="A31" s="302"/>
      <c r="B31" s="432" t="s">
        <v>1041</v>
      </c>
      <c r="C31" s="427"/>
      <c r="D31" s="427"/>
      <c r="E31" s="427"/>
      <c r="F31" s="427"/>
      <c r="G31" s="427"/>
      <c r="H31" s="264"/>
    </row>
    <row r="32" spans="1:8" ht="20.25" customHeight="1" x14ac:dyDescent="0.3">
      <c r="A32" s="302"/>
      <c r="B32" s="432" t="s">
        <v>616</v>
      </c>
      <c r="C32" s="427"/>
      <c r="D32" s="427"/>
      <c r="E32" s="427"/>
      <c r="F32" s="427"/>
      <c r="G32" s="427"/>
      <c r="H32" s="264"/>
    </row>
    <row r="33" spans="1:8" ht="20.25" customHeight="1" x14ac:dyDescent="0.3">
      <c r="A33" s="302"/>
      <c r="B33" s="432" t="s">
        <v>1040</v>
      </c>
      <c r="C33" s="427"/>
      <c r="D33" s="427"/>
      <c r="E33" s="427"/>
      <c r="F33" s="427"/>
      <c r="G33" s="427"/>
      <c r="H33" s="264"/>
    </row>
    <row r="34" spans="1:8" ht="20.25" customHeight="1" x14ac:dyDescent="0.3">
      <c r="A34" s="302"/>
      <c r="B34" s="432" t="s">
        <v>1042</v>
      </c>
      <c r="C34" s="427"/>
      <c r="D34" s="427"/>
      <c r="E34" s="427"/>
      <c r="F34" s="427"/>
      <c r="G34" s="427"/>
      <c r="H34" s="264"/>
    </row>
    <row r="35" spans="1:8" ht="20.25" customHeight="1" x14ac:dyDescent="0.3">
      <c r="A35" s="302"/>
      <c r="B35" s="432" t="s">
        <v>1043</v>
      </c>
      <c r="C35" s="427"/>
      <c r="D35" s="427"/>
      <c r="E35" s="427"/>
      <c r="F35" s="427"/>
      <c r="G35" s="427"/>
      <c r="H35" s="264"/>
    </row>
    <row r="36" spans="1:8" ht="20.25" customHeight="1" x14ac:dyDescent="0.3">
      <c r="A36" s="302"/>
      <c r="B36" s="432" t="s">
        <v>1044</v>
      </c>
      <c r="C36" s="427"/>
      <c r="D36" s="427"/>
      <c r="E36" s="427"/>
      <c r="F36" s="427"/>
      <c r="G36" s="427"/>
      <c r="H36" s="264"/>
    </row>
    <row r="37" spans="1:8" ht="20.25" customHeight="1" x14ac:dyDescent="0.3">
      <c r="A37" s="302"/>
      <c r="B37" s="432" t="s">
        <v>399</v>
      </c>
      <c r="C37" s="427"/>
      <c r="D37" s="427"/>
      <c r="E37" s="427"/>
      <c r="F37" s="427"/>
      <c r="G37" s="427"/>
      <c r="H37" s="264"/>
    </row>
    <row r="38" spans="1:8" ht="20.25" customHeight="1" x14ac:dyDescent="0.3">
      <c r="A38" s="428">
        <v>2</v>
      </c>
      <c r="B38" s="429" t="s">
        <v>1048</v>
      </c>
      <c r="C38" s="427"/>
      <c r="D38" s="427"/>
      <c r="E38" s="427"/>
      <c r="F38" s="427"/>
      <c r="G38" s="427"/>
      <c r="H38" s="264"/>
    </row>
    <row r="39" spans="1:8" ht="42" customHeight="1" x14ac:dyDescent="0.3">
      <c r="A39" s="428"/>
      <c r="B39" s="432" t="s">
        <v>1045</v>
      </c>
      <c r="C39" s="427"/>
      <c r="D39" s="427"/>
      <c r="E39" s="427"/>
      <c r="F39" s="427"/>
      <c r="G39" s="427"/>
      <c r="H39" s="264"/>
    </row>
    <row r="40" spans="1:8" ht="20.25" customHeight="1" x14ac:dyDescent="0.3">
      <c r="A40" s="428"/>
      <c r="B40" s="432" t="s">
        <v>1046</v>
      </c>
      <c r="C40" s="427"/>
      <c r="D40" s="427"/>
      <c r="E40" s="427"/>
      <c r="F40" s="427"/>
      <c r="G40" s="427"/>
      <c r="H40" s="264"/>
    </row>
    <row r="41" spans="1:8" ht="20.25" customHeight="1" x14ac:dyDescent="0.3">
      <c r="A41" s="428"/>
      <c r="B41" s="432" t="s">
        <v>1047</v>
      </c>
      <c r="C41" s="427"/>
      <c r="D41" s="427"/>
      <c r="E41" s="427"/>
      <c r="F41" s="427"/>
      <c r="G41" s="427"/>
      <c r="H41" s="264"/>
    </row>
    <row r="42" spans="1:8" ht="20.25" customHeight="1" x14ac:dyDescent="0.3">
      <c r="A42" s="428"/>
      <c r="B42" s="432" t="s">
        <v>399</v>
      </c>
      <c r="C42" s="427"/>
      <c r="D42" s="427"/>
      <c r="E42" s="427"/>
      <c r="F42" s="427"/>
      <c r="G42" s="427"/>
      <c r="H42" s="264"/>
    </row>
    <row r="43" spans="1:8" ht="20.25" customHeight="1" x14ac:dyDescent="0.3">
      <c r="A43" s="428" t="s">
        <v>574</v>
      </c>
      <c r="B43" s="429" t="s">
        <v>1049</v>
      </c>
      <c r="C43" s="427"/>
      <c r="D43" s="427"/>
      <c r="E43" s="427"/>
      <c r="F43" s="427"/>
      <c r="G43" s="427"/>
      <c r="H43" s="264"/>
    </row>
    <row r="44" spans="1:8" ht="20.25" customHeight="1" x14ac:dyDescent="0.3">
      <c r="A44" s="428">
        <v>1</v>
      </c>
      <c r="B44" s="429" t="s">
        <v>617</v>
      </c>
      <c r="C44" s="427"/>
      <c r="D44" s="427"/>
      <c r="E44" s="427"/>
      <c r="F44" s="427"/>
      <c r="G44" s="427"/>
      <c r="H44" s="264"/>
    </row>
    <row r="45" spans="1:8" ht="20.25" customHeight="1" x14ac:dyDescent="0.3">
      <c r="A45" s="433"/>
      <c r="B45" s="434" t="s">
        <v>618</v>
      </c>
      <c r="C45" s="435"/>
      <c r="D45" s="435"/>
      <c r="E45" s="435"/>
      <c r="F45" s="270"/>
      <c r="G45" s="427"/>
      <c r="H45" s="264"/>
    </row>
    <row r="46" spans="1:8" ht="20.25" customHeight="1" x14ac:dyDescent="0.3">
      <c r="A46" s="433"/>
      <c r="B46" s="434" t="s">
        <v>619</v>
      </c>
      <c r="C46" s="435"/>
      <c r="D46" s="435"/>
      <c r="E46" s="435"/>
      <c r="F46" s="270"/>
      <c r="G46" s="427"/>
      <c r="H46" s="264"/>
    </row>
    <row r="47" spans="1:8" ht="20.25" customHeight="1" x14ac:dyDescent="0.3">
      <c r="A47" s="434"/>
      <c r="B47" s="434" t="s">
        <v>620</v>
      </c>
      <c r="C47" s="435"/>
      <c r="D47" s="435"/>
      <c r="E47" s="435"/>
      <c r="F47" s="270"/>
      <c r="G47" s="427"/>
      <c r="H47" s="264"/>
    </row>
    <row r="48" spans="1:8" ht="20.25" customHeight="1" x14ac:dyDescent="0.3">
      <c r="A48" s="434"/>
      <c r="B48" s="434" t="s">
        <v>621</v>
      </c>
      <c r="C48" s="435"/>
      <c r="D48" s="435"/>
      <c r="E48" s="435"/>
      <c r="F48" s="270"/>
      <c r="G48" s="427"/>
      <c r="H48" s="264"/>
    </row>
    <row r="49" spans="1:8" ht="20.25" customHeight="1" x14ac:dyDescent="0.3">
      <c r="A49" s="434"/>
      <c r="B49" s="434" t="s">
        <v>622</v>
      </c>
      <c r="C49" s="435"/>
      <c r="D49" s="435"/>
      <c r="E49" s="435"/>
      <c r="F49" s="270"/>
      <c r="G49" s="427"/>
      <c r="H49" s="264"/>
    </row>
    <row r="50" spans="1:8" ht="20.25" customHeight="1" x14ac:dyDescent="0.3">
      <c r="A50" s="434"/>
      <c r="B50" s="434" t="s">
        <v>623</v>
      </c>
      <c r="C50" s="435"/>
      <c r="D50" s="435"/>
      <c r="E50" s="435"/>
      <c r="F50" s="270"/>
      <c r="G50" s="427"/>
      <c r="H50" s="264"/>
    </row>
    <row r="51" spans="1:8" ht="20.25" customHeight="1" x14ac:dyDescent="0.3">
      <c r="A51" s="434"/>
      <c r="B51" s="434" t="s">
        <v>624</v>
      </c>
      <c r="C51" s="435"/>
      <c r="D51" s="435"/>
      <c r="E51" s="435"/>
      <c r="F51" s="270"/>
      <c r="G51" s="427"/>
      <c r="H51" s="264"/>
    </row>
    <row r="52" spans="1:8" ht="20.25" customHeight="1" x14ac:dyDescent="0.3">
      <c r="A52" s="434"/>
      <c r="B52" s="434" t="s">
        <v>625</v>
      </c>
      <c r="C52" s="435"/>
      <c r="D52" s="435"/>
      <c r="E52" s="435"/>
      <c r="F52" s="270"/>
      <c r="G52" s="427"/>
      <c r="H52" s="264"/>
    </row>
    <row r="53" spans="1:8" ht="20.25" customHeight="1" x14ac:dyDescent="0.3">
      <c r="A53" s="434"/>
      <c r="B53" s="434" t="s">
        <v>1050</v>
      </c>
      <c r="C53" s="436"/>
      <c r="D53" s="436"/>
      <c r="E53" s="436"/>
      <c r="F53" s="270"/>
      <c r="G53" s="427"/>
      <c r="H53" s="264"/>
    </row>
    <row r="54" spans="1:8" ht="20.25" customHeight="1" x14ac:dyDescent="0.3">
      <c r="A54" s="428">
        <v>2</v>
      </c>
      <c r="B54" s="429" t="s">
        <v>1048</v>
      </c>
      <c r="C54" s="437"/>
      <c r="D54" s="437"/>
      <c r="E54" s="437"/>
      <c r="F54" s="270"/>
      <c r="G54" s="427"/>
      <c r="H54" s="264"/>
    </row>
    <row r="55" spans="1:8" ht="20.25" customHeight="1" x14ac:dyDescent="0.3">
      <c r="A55" s="279"/>
      <c r="B55" s="434" t="s">
        <v>620</v>
      </c>
      <c r="C55" s="437"/>
      <c r="D55" s="437"/>
      <c r="E55" s="437"/>
      <c r="F55" s="270"/>
      <c r="G55" s="270"/>
      <c r="H55" s="264"/>
    </row>
    <row r="56" spans="1:8" ht="20.25" customHeight="1" x14ac:dyDescent="0.3">
      <c r="A56" s="279"/>
      <c r="B56" s="434" t="s">
        <v>626</v>
      </c>
      <c r="C56" s="437"/>
      <c r="D56" s="437"/>
      <c r="E56" s="437"/>
      <c r="F56" s="270"/>
      <c r="G56" s="270"/>
      <c r="H56" s="264"/>
    </row>
    <row r="57" spans="1:8" ht="20.25" customHeight="1" x14ac:dyDescent="0.3">
      <c r="A57" s="279"/>
      <c r="B57" s="434" t="s">
        <v>1051</v>
      </c>
      <c r="C57" s="437"/>
      <c r="D57" s="437"/>
      <c r="E57" s="437"/>
      <c r="F57" s="270"/>
      <c r="G57" s="270"/>
      <c r="H57" s="264"/>
    </row>
    <row r="58" spans="1:8" s="241" customFormat="1" ht="20.25" customHeight="1" x14ac:dyDescent="0.3">
      <c r="A58" s="613" t="s">
        <v>577</v>
      </c>
      <c r="B58" s="677" t="s">
        <v>1052</v>
      </c>
      <c r="C58" s="678"/>
      <c r="D58" s="678"/>
      <c r="E58" s="678"/>
      <c r="F58" s="612"/>
      <c r="G58" s="612"/>
      <c r="H58" s="679"/>
    </row>
    <row r="59" spans="1:8" s="671" customFormat="1" ht="20.25" customHeight="1" x14ac:dyDescent="0.3">
      <c r="A59" s="673"/>
      <c r="B59" s="680" t="s">
        <v>1053</v>
      </c>
      <c r="C59" s="674"/>
      <c r="D59" s="674"/>
      <c r="E59" s="674"/>
      <c r="F59" s="675"/>
      <c r="G59" s="675"/>
      <c r="H59" s="676"/>
    </row>
    <row r="60" spans="1:8" s="671" customFormat="1" ht="20.25" customHeight="1" x14ac:dyDescent="0.3">
      <c r="A60" s="673"/>
      <c r="B60" s="680" t="s">
        <v>1054</v>
      </c>
      <c r="C60" s="674"/>
      <c r="D60" s="674"/>
      <c r="E60" s="674"/>
      <c r="F60" s="675"/>
      <c r="G60" s="675"/>
      <c r="H60" s="676"/>
    </row>
    <row r="61" spans="1:8" ht="37.5" x14ac:dyDescent="0.3">
      <c r="A61" s="279" t="s">
        <v>402</v>
      </c>
      <c r="B61" s="438" t="s">
        <v>1056</v>
      </c>
      <c r="C61" s="437"/>
      <c r="D61" s="437"/>
      <c r="E61" s="437"/>
      <c r="F61" s="270"/>
      <c r="G61" s="270"/>
      <c r="H61" s="264"/>
    </row>
    <row r="62" spans="1:8" ht="46.5" customHeight="1" x14ac:dyDescent="0.3">
      <c r="A62" s="279" t="s">
        <v>627</v>
      </c>
      <c r="B62" s="438" t="s">
        <v>1055</v>
      </c>
      <c r="C62" s="437"/>
      <c r="D62" s="437"/>
      <c r="E62" s="437"/>
      <c r="F62" s="270"/>
      <c r="G62" s="270"/>
      <c r="H62" s="264"/>
    </row>
    <row r="63" spans="1:8" x14ac:dyDescent="0.3">
      <c r="A63" s="274"/>
      <c r="B63" s="434" t="s">
        <v>1057</v>
      </c>
      <c r="C63" s="437"/>
      <c r="D63" s="437"/>
      <c r="E63" s="437"/>
      <c r="F63" s="270"/>
      <c r="G63" s="270"/>
      <c r="H63" s="264"/>
    </row>
    <row r="64" spans="1:8" x14ac:dyDescent="0.3">
      <c r="A64" s="279"/>
      <c r="B64" s="434" t="s">
        <v>1058</v>
      </c>
      <c r="C64" s="437"/>
      <c r="D64" s="437"/>
      <c r="E64" s="437"/>
      <c r="F64" s="270"/>
      <c r="G64" s="270"/>
      <c r="H64" s="264"/>
    </row>
    <row r="65" spans="1:8" x14ac:dyDescent="0.3">
      <c r="A65" s="279"/>
      <c r="B65" s="434" t="s">
        <v>630</v>
      </c>
      <c r="C65" s="437"/>
      <c r="D65" s="437"/>
      <c r="E65" s="437"/>
      <c r="F65" s="270"/>
      <c r="G65" s="270"/>
      <c r="H65" s="264"/>
    </row>
    <row r="66" spans="1:8" s="659" customFormat="1" ht="19.5" x14ac:dyDescent="0.3">
      <c r="A66" s="682"/>
      <c r="B66" s="683" t="s">
        <v>982</v>
      </c>
      <c r="C66" s="684"/>
      <c r="D66" s="684"/>
      <c r="E66" s="684"/>
      <c r="F66" s="685"/>
      <c r="G66" s="685"/>
      <c r="H66" s="686"/>
    </row>
    <row r="67" spans="1:8" x14ac:dyDescent="0.3">
      <c r="A67" s="279" t="s">
        <v>631</v>
      </c>
      <c r="B67" s="439" t="s">
        <v>1059</v>
      </c>
      <c r="C67" s="437"/>
      <c r="D67" s="437"/>
      <c r="E67" s="437"/>
      <c r="F67" s="270"/>
      <c r="G67" s="270"/>
      <c r="H67" s="264"/>
    </row>
    <row r="68" spans="1:8" x14ac:dyDescent="0.3">
      <c r="A68" s="440"/>
      <c r="B68" s="441"/>
      <c r="C68" s="442"/>
      <c r="D68" s="442"/>
      <c r="E68" s="442"/>
      <c r="F68" s="443"/>
      <c r="G68" s="443"/>
      <c r="H68" s="425"/>
    </row>
    <row r="69" spans="1:8" s="687" customFormat="1" x14ac:dyDescent="0.3">
      <c r="A69" s="687" t="s">
        <v>492</v>
      </c>
      <c r="B69" s="687" t="s">
        <v>1060</v>
      </c>
    </row>
    <row r="70" spans="1:8" s="687" customFormat="1" x14ac:dyDescent="0.3">
      <c r="B70" s="688" t="s">
        <v>1061</v>
      </c>
      <c r="D70" s="596"/>
      <c r="E70" s="596"/>
      <c r="F70" s="596"/>
      <c r="G70" s="538"/>
      <c r="H70" s="538"/>
    </row>
    <row r="71" spans="1:8" s="687" customFormat="1" x14ac:dyDescent="0.3">
      <c r="B71" s="790" t="s">
        <v>1062</v>
      </c>
      <c r="C71" s="790"/>
      <c r="D71" s="790"/>
      <c r="E71" s="790"/>
    </row>
    <row r="72" spans="1:8" s="687" customFormat="1" x14ac:dyDescent="0.3">
      <c r="B72" s="688" t="s">
        <v>1063</v>
      </c>
    </row>
    <row r="73" spans="1:8" s="687" customFormat="1" x14ac:dyDescent="0.3">
      <c r="B73" s="689" t="s">
        <v>1064</v>
      </c>
    </row>
  </sheetData>
  <mergeCells count="10">
    <mergeCell ref="B71:E71"/>
    <mergeCell ref="A1:B1"/>
    <mergeCell ref="A3:H3"/>
    <mergeCell ref="A4:H4"/>
    <mergeCell ref="A10:A11"/>
    <mergeCell ref="B10:B11"/>
    <mergeCell ref="C10:C11"/>
    <mergeCell ref="D10:F10"/>
    <mergeCell ref="G10:G11"/>
    <mergeCell ref="H10:H11"/>
  </mergeCells>
  <printOptions horizontalCentered="1"/>
  <pageMargins left="0.43307086614173229" right="0.43307086614173229" top="0.74803149606299213" bottom="0.53" header="0.31496062992125984" footer="0.31496062992125984"/>
  <pageSetup paperSize="8"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zoomScale="60" zoomScaleNormal="60" workbookViewId="0">
      <selection activeCell="AA6" sqref="AA6:AA7"/>
    </sheetView>
  </sheetViews>
  <sheetFormatPr defaultRowHeight="14.25" x14ac:dyDescent="0.2"/>
  <cols>
    <col min="1" max="1" width="5.625" style="228" customWidth="1"/>
    <col min="2" max="2" width="29.875" style="228" customWidth="1"/>
    <col min="3" max="3" width="7.75" style="228" customWidth="1"/>
    <col min="4" max="4" width="7.5" style="228" customWidth="1"/>
    <col min="5" max="5" width="7.625" style="228" customWidth="1"/>
    <col min="6" max="6" width="6.375" style="228" customWidth="1"/>
    <col min="7" max="7" width="6.5" style="228" customWidth="1"/>
    <col min="8" max="9" width="6.375" style="228" customWidth="1"/>
    <col min="10" max="10" width="7.375" style="228" customWidth="1"/>
    <col min="11" max="11" width="9.625" style="228" customWidth="1"/>
    <col min="12" max="12" width="6.25" style="228" customWidth="1"/>
    <col min="13" max="13" width="5" style="228" customWidth="1"/>
    <col min="14" max="14" width="7.125" style="228" customWidth="1"/>
    <col min="15" max="15" width="10.625" style="228" customWidth="1"/>
    <col min="16" max="16" width="9.75" style="228" customWidth="1"/>
    <col min="17" max="17" width="7.375" style="228" customWidth="1"/>
    <col min="18" max="18" width="8.25" style="228" customWidth="1"/>
    <col min="19" max="19" width="5.875" style="228" customWidth="1"/>
    <col min="20" max="20" width="7.875" style="228" customWidth="1"/>
    <col min="21" max="21" width="6.625" style="228" customWidth="1"/>
    <col min="22" max="22" width="6.375" style="228" customWidth="1"/>
    <col min="23" max="23" width="6.875" style="228" customWidth="1"/>
    <col min="24" max="25" width="10.375" style="228" customWidth="1"/>
    <col min="26" max="26" width="9" style="228"/>
    <col min="27" max="27" width="8.375" style="228" customWidth="1"/>
    <col min="28" max="28" width="7.125" style="228" customWidth="1"/>
    <col min="29" max="29" width="7.25" style="228" customWidth="1"/>
    <col min="30" max="30" width="7" style="228" customWidth="1"/>
    <col min="31" max="256" width="9" style="228"/>
    <col min="257" max="257" width="5.625" style="228" customWidth="1"/>
    <col min="258" max="258" width="9.625" style="228" customWidth="1"/>
    <col min="259" max="259" width="9.375" style="228" customWidth="1"/>
    <col min="260" max="260" width="8.75" style="228" customWidth="1"/>
    <col min="261" max="261" width="7.625" style="228" customWidth="1"/>
    <col min="262" max="262" width="6.375" style="228" customWidth="1"/>
    <col min="263" max="263" width="8.125" style="228" customWidth="1"/>
    <col min="264" max="265" width="6.375" style="228" customWidth="1"/>
    <col min="266" max="266" width="7.375" style="228" customWidth="1"/>
    <col min="267" max="267" width="11" style="228" customWidth="1"/>
    <col min="268" max="268" width="8.625" style="228" customWidth="1"/>
    <col min="269" max="269" width="6.375" style="228" customWidth="1"/>
    <col min="270" max="270" width="8.375" style="228" customWidth="1"/>
    <col min="271" max="271" width="11.625" style="228" customWidth="1"/>
    <col min="272" max="272" width="11" style="228" customWidth="1"/>
    <col min="273" max="273" width="7.375" style="228" customWidth="1"/>
    <col min="274" max="274" width="8.25" style="228" customWidth="1"/>
    <col min="275" max="275" width="5.875" style="228" customWidth="1"/>
    <col min="276" max="276" width="7.875" style="228" customWidth="1"/>
    <col min="277" max="278" width="7.625" style="228" customWidth="1"/>
    <col min="279" max="279" width="8.25" style="228" customWidth="1"/>
    <col min="280" max="280" width="12" style="228" customWidth="1"/>
    <col min="281" max="281" width="10.375" style="228" customWidth="1"/>
    <col min="282" max="282" width="9" style="228"/>
    <col min="283" max="283" width="11.125" style="228" customWidth="1"/>
    <col min="284" max="284" width="7.125" style="228" customWidth="1"/>
    <col min="285" max="285" width="7.25" style="228" customWidth="1"/>
    <col min="286" max="286" width="7" style="228" customWidth="1"/>
    <col min="287" max="512" width="9" style="228"/>
    <col min="513" max="513" width="5.625" style="228" customWidth="1"/>
    <col min="514" max="514" width="9.625" style="228" customWidth="1"/>
    <col min="515" max="515" width="9.375" style="228" customWidth="1"/>
    <col min="516" max="516" width="8.75" style="228" customWidth="1"/>
    <col min="517" max="517" width="7.625" style="228" customWidth="1"/>
    <col min="518" max="518" width="6.375" style="228" customWidth="1"/>
    <col min="519" max="519" width="8.125" style="228" customWidth="1"/>
    <col min="520" max="521" width="6.375" style="228" customWidth="1"/>
    <col min="522" max="522" width="7.375" style="228" customWidth="1"/>
    <col min="523" max="523" width="11" style="228" customWidth="1"/>
    <col min="524" max="524" width="8.625" style="228" customWidth="1"/>
    <col min="525" max="525" width="6.375" style="228" customWidth="1"/>
    <col min="526" max="526" width="8.375" style="228" customWidth="1"/>
    <col min="527" max="527" width="11.625" style="228" customWidth="1"/>
    <col min="528" max="528" width="11" style="228" customWidth="1"/>
    <col min="529" max="529" width="7.375" style="228" customWidth="1"/>
    <col min="530" max="530" width="8.25" style="228" customWidth="1"/>
    <col min="531" max="531" width="5.875" style="228" customWidth="1"/>
    <col min="532" max="532" width="7.875" style="228" customWidth="1"/>
    <col min="533" max="534" width="7.625" style="228" customWidth="1"/>
    <col min="535" max="535" width="8.25" style="228" customWidth="1"/>
    <col min="536" max="536" width="12" style="228" customWidth="1"/>
    <col min="537" max="537" width="10.375" style="228" customWidth="1"/>
    <col min="538" max="538" width="9" style="228"/>
    <col min="539" max="539" width="11.125" style="228" customWidth="1"/>
    <col min="540" max="540" width="7.125" style="228" customWidth="1"/>
    <col min="541" max="541" width="7.25" style="228" customWidth="1"/>
    <col min="542" max="542" width="7" style="228" customWidth="1"/>
    <col min="543" max="768" width="9" style="228"/>
    <col min="769" max="769" width="5.625" style="228" customWidth="1"/>
    <col min="770" max="770" width="9.625" style="228" customWidth="1"/>
    <col min="771" max="771" width="9.375" style="228" customWidth="1"/>
    <col min="772" max="772" width="8.75" style="228" customWidth="1"/>
    <col min="773" max="773" width="7.625" style="228" customWidth="1"/>
    <col min="774" max="774" width="6.375" style="228" customWidth="1"/>
    <col min="775" max="775" width="8.125" style="228" customWidth="1"/>
    <col min="776" max="777" width="6.375" style="228" customWidth="1"/>
    <col min="778" max="778" width="7.375" style="228" customWidth="1"/>
    <col min="779" max="779" width="11" style="228" customWidth="1"/>
    <col min="780" max="780" width="8.625" style="228" customWidth="1"/>
    <col min="781" max="781" width="6.375" style="228" customWidth="1"/>
    <col min="782" max="782" width="8.375" style="228" customWidth="1"/>
    <col min="783" max="783" width="11.625" style="228" customWidth="1"/>
    <col min="784" max="784" width="11" style="228" customWidth="1"/>
    <col min="785" max="785" width="7.375" style="228" customWidth="1"/>
    <col min="786" max="786" width="8.25" style="228" customWidth="1"/>
    <col min="787" max="787" width="5.875" style="228" customWidth="1"/>
    <col min="788" max="788" width="7.875" style="228" customWidth="1"/>
    <col min="789" max="790" width="7.625" style="228" customWidth="1"/>
    <col min="791" max="791" width="8.25" style="228" customWidth="1"/>
    <col min="792" max="792" width="12" style="228" customWidth="1"/>
    <col min="793" max="793" width="10.375" style="228" customWidth="1"/>
    <col min="794" max="794" width="9" style="228"/>
    <col min="795" max="795" width="11.125" style="228" customWidth="1"/>
    <col min="796" max="796" width="7.125" style="228" customWidth="1"/>
    <col min="797" max="797" width="7.25" style="228" customWidth="1"/>
    <col min="798" max="798" width="7" style="228" customWidth="1"/>
    <col min="799" max="1024" width="9" style="228"/>
    <col min="1025" max="1025" width="5.625" style="228" customWidth="1"/>
    <col min="1026" max="1026" width="9.625" style="228" customWidth="1"/>
    <col min="1027" max="1027" width="9.375" style="228" customWidth="1"/>
    <col min="1028" max="1028" width="8.75" style="228" customWidth="1"/>
    <col min="1029" max="1029" width="7.625" style="228" customWidth="1"/>
    <col min="1030" max="1030" width="6.375" style="228" customWidth="1"/>
    <col min="1031" max="1031" width="8.125" style="228" customWidth="1"/>
    <col min="1032" max="1033" width="6.375" style="228" customWidth="1"/>
    <col min="1034" max="1034" width="7.375" style="228" customWidth="1"/>
    <col min="1035" max="1035" width="11" style="228" customWidth="1"/>
    <col min="1036" max="1036" width="8.625" style="228" customWidth="1"/>
    <col min="1037" max="1037" width="6.375" style="228" customWidth="1"/>
    <col min="1038" max="1038" width="8.375" style="228" customWidth="1"/>
    <col min="1039" max="1039" width="11.625" style="228" customWidth="1"/>
    <col min="1040" max="1040" width="11" style="228" customWidth="1"/>
    <col min="1041" max="1041" width="7.375" style="228" customWidth="1"/>
    <col min="1042" max="1042" width="8.25" style="228" customWidth="1"/>
    <col min="1043" max="1043" width="5.875" style="228" customWidth="1"/>
    <col min="1044" max="1044" width="7.875" style="228" customWidth="1"/>
    <col min="1045" max="1046" width="7.625" style="228" customWidth="1"/>
    <col min="1047" max="1047" width="8.25" style="228" customWidth="1"/>
    <col min="1048" max="1048" width="12" style="228" customWidth="1"/>
    <col min="1049" max="1049" width="10.375" style="228" customWidth="1"/>
    <col min="1050" max="1050" width="9" style="228"/>
    <col min="1051" max="1051" width="11.125" style="228" customWidth="1"/>
    <col min="1052" max="1052" width="7.125" style="228" customWidth="1"/>
    <col min="1053" max="1053" width="7.25" style="228" customWidth="1"/>
    <col min="1054" max="1054" width="7" style="228" customWidth="1"/>
    <col min="1055" max="1280" width="9" style="228"/>
    <col min="1281" max="1281" width="5.625" style="228" customWidth="1"/>
    <col min="1282" max="1282" width="9.625" style="228" customWidth="1"/>
    <col min="1283" max="1283" width="9.375" style="228" customWidth="1"/>
    <col min="1284" max="1284" width="8.75" style="228" customWidth="1"/>
    <col min="1285" max="1285" width="7.625" style="228" customWidth="1"/>
    <col min="1286" max="1286" width="6.375" style="228" customWidth="1"/>
    <col min="1287" max="1287" width="8.125" style="228" customWidth="1"/>
    <col min="1288" max="1289" width="6.375" style="228" customWidth="1"/>
    <col min="1290" max="1290" width="7.375" style="228" customWidth="1"/>
    <col min="1291" max="1291" width="11" style="228" customWidth="1"/>
    <col min="1292" max="1292" width="8.625" style="228" customWidth="1"/>
    <col min="1293" max="1293" width="6.375" style="228" customWidth="1"/>
    <col min="1294" max="1294" width="8.375" style="228" customWidth="1"/>
    <col min="1295" max="1295" width="11.625" style="228" customWidth="1"/>
    <col min="1296" max="1296" width="11" style="228" customWidth="1"/>
    <col min="1297" max="1297" width="7.375" style="228" customWidth="1"/>
    <col min="1298" max="1298" width="8.25" style="228" customWidth="1"/>
    <col min="1299" max="1299" width="5.875" style="228" customWidth="1"/>
    <col min="1300" max="1300" width="7.875" style="228" customWidth="1"/>
    <col min="1301" max="1302" width="7.625" style="228" customWidth="1"/>
    <col min="1303" max="1303" width="8.25" style="228" customWidth="1"/>
    <col min="1304" max="1304" width="12" style="228" customWidth="1"/>
    <col min="1305" max="1305" width="10.375" style="228" customWidth="1"/>
    <col min="1306" max="1306" width="9" style="228"/>
    <col min="1307" max="1307" width="11.125" style="228" customWidth="1"/>
    <col min="1308" max="1308" width="7.125" style="228" customWidth="1"/>
    <col min="1309" max="1309" width="7.25" style="228" customWidth="1"/>
    <col min="1310" max="1310" width="7" style="228" customWidth="1"/>
    <col min="1311" max="1536" width="9" style="228"/>
    <col min="1537" max="1537" width="5.625" style="228" customWidth="1"/>
    <col min="1538" max="1538" width="9.625" style="228" customWidth="1"/>
    <col min="1539" max="1539" width="9.375" style="228" customWidth="1"/>
    <col min="1540" max="1540" width="8.75" style="228" customWidth="1"/>
    <col min="1541" max="1541" width="7.625" style="228" customWidth="1"/>
    <col min="1542" max="1542" width="6.375" style="228" customWidth="1"/>
    <col min="1543" max="1543" width="8.125" style="228" customWidth="1"/>
    <col min="1544" max="1545" width="6.375" style="228" customWidth="1"/>
    <col min="1546" max="1546" width="7.375" style="228" customWidth="1"/>
    <col min="1547" max="1547" width="11" style="228" customWidth="1"/>
    <col min="1548" max="1548" width="8.625" style="228" customWidth="1"/>
    <col min="1549" max="1549" width="6.375" style="228" customWidth="1"/>
    <col min="1550" max="1550" width="8.375" style="228" customWidth="1"/>
    <col min="1551" max="1551" width="11.625" style="228" customWidth="1"/>
    <col min="1552" max="1552" width="11" style="228" customWidth="1"/>
    <col min="1553" max="1553" width="7.375" style="228" customWidth="1"/>
    <col min="1554" max="1554" width="8.25" style="228" customWidth="1"/>
    <col min="1555" max="1555" width="5.875" style="228" customWidth="1"/>
    <col min="1556" max="1556" width="7.875" style="228" customWidth="1"/>
    <col min="1557" max="1558" width="7.625" style="228" customWidth="1"/>
    <col min="1559" max="1559" width="8.25" style="228" customWidth="1"/>
    <col min="1560" max="1560" width="12" style="228" customWidth="1"/>
    <col min="1561" max="1561" width="10.375" style="228" customWidth="1"/>
    <col min="1562" max="1562" width="9" style="228"/>
    <col min="1563" max="1563" width="11.125" style="228" customWidth="1"/>
    <col min="1564" max="1564" width="7.125" style="228" customWidth="1"/>
    <col min="1565" max="1565" width="7.25" style="228" customWidth="1"/>
    <col min="1566" max="1566" width="7" style="228" customWidth="1"/>
    <col min="1567" max="1792" width="9" style="228"/>
    <col min="1793" max="1793" width="5.625" style="228" customWidth="1"/>
    <col min="1794" max="1794" width="9.625" style="228" customWidth="1"/>
    <col min="1795" max="1795" width="9.375" style="228" customWidth="1"/>
    <col min="1796" max="1796" width="8.75" style="228" customWidth="1"/>
    <col min="1797" max="1797" width="7.625" style="228" customWidth="1"/>
    <col min="1798" max="1798" width="6.375" style="228" customWidth="1"/>
    <col min="1799" max="1799" width="8.125" style="228" customWidth="1"/>
    <col min="1800" max="1801" width="6.375" style="228" customWidth="1"/>
    <col min="1802" max="1802" width="7.375" style="228" customWidth="1"/>
    <col min="1803" max="1803" width="11" style="228" customWidth="1"/>
    <col min="1804" max="1804" width="8.625" style="228" customWidth="1"/>
    <col min="1805" max="1805" width="6.375" style="228" customWidth="1"/>
    <col min="1806" max="1806" width="8.375" style="228" customWidth="1"/>
    <col min="1807" max="1807" width="11.625" style="228" customWidth="1"/>
    <col min="1808" max="1808" width="11" style="228" customWidth="1"/>
    <col min="1809" max="1809" width="7.375" style="228" customWidth="1"/>
    <col min="1810" max="1810" width="8.25" style="228" customWidth="1"/>
    <col min="1811" max="1811" width="5.875" style="228" customWidth="1"/>
    <col min="1812" max="1812" width="7.875" style="228" customWidth="1"/>
    <col min="1813" max="1814" width="7.625" style="228" customWidth="1"/>
    <col min="1815" max="1815" width="8.25" style="228" customWidth="1"/>
    <col min="1816" max="1816" width="12" style="228" customWidth="1"/>
    <col min="1817" max="1817" width="10.375" style="228" customWidth="1"/>
    <col min="1818" max="1818" width="9" style="228"/>
    <col min="1819" max="1819" width="11.125" style="228" customWidth="1"/>
    <col min="1820" max="1820" width="7.125" style="228" customWidth="1"/>
    <col min="1821" max="1821" width="7.25" style="228" customWidth="1"/>
    <col min="1822" max="1822" width="7" style="228" customWidth="1"/>
    <col min="1823" max="2048" width="9" style="228"/>
    <col min="2049" max="2049" width="5.625" style="228" customWidth="1"/>
    <col min="2050" max="2050" width="9.625" style="228" customWidth="1"/>
    <col min="2051" max="2051" width="9.375" style="228" customWidth="1"/>
    <col min="2052" max="2052" width="8.75" style="228" customWidth="1"/>
    <col min="2053" max="2053" width="7.625" style="228" customWidth="1"/>
    <col min="2054" max="2054" width="6.375" style="228" customWidth="1"/>
    <col min="2055" max="2055" width="8.125" style="228" customWidth="1"/>
    <col min="2056" max="2057" width="6.375" style="228" customWidth="1"/>
    <col min="2058" max="2058" width="7.375" style="228" customWidth="1"/>
    <col min="2059" max="2059" width="11" style="228" customWidth="1"/>
    <col min="2060" max="2060" width="8.625" style="228" customWidth="1"/>
    <col min="2061" max="2061" width="6.375" style="228" customWidth="1"/>
    <col min="2062" max="2062" width="8.375" style="228" customWidth="1"/>
    <col min="2063" max="2063" width="11.625" style="228" customWidth="1"/>
    <col min="2064" max="2064" width="11" style="228" customWidth="1"/>
    <col min="2065" max="2065" width="7.375" style="228" customWidth="1"/>
    <col min="2066" max="2066" width="8.25" style="228" customWidth="1"/>
    <col min="2067" max="2067" width="5.875" style="228" customWidth="1"/>
    <col min="2068" max="2068" width="7.875" style="228" customWidth="1"/>
    <col min="2069" max="2070" width="7.625" style="228" customWidth="1"/>
    <col min="2071" max="2071" width="8.25" style="228" customWidth="1"/>
    <col min="2072" max="2072" width="12" style="228" customWidth="1"/>
    <col min="2073" max="2073" width="10.375" style="228" customWidth="1"/>
    <col min="2074" max="2074" width="9" style="228"/>
    <col min="2075" max="2075" width="11.125" style="228" customWidth="1"/>
    <col min="2076" max="2076" width="7.125" style="228" customWidth="1"/>
    <col min="2077" max="2077" width="7.25" style="228" customWidth="1"/>
    <col min="2078" max="2078" width="7" style="228" customWidth="1"/>
    <col min="2079" max="2304" width="9" style="228"/>
    <col min="2305" max="2305" width="5.625" style="228" customWidth="1"/>
    <col min="2306" max="2306" width="9.625" style="228" customWidth="1"/>
    <col min="2307" max="2307" width="9.375" style="228" customWidth="1"/>
    <col min="2308" max="2308" width="8.75" style="228" customWidth="1"/>
    <col min="2309" max="2309" width="7.625" style="228" customWidth="1"/>
    <col min="2310" max="2310" width="6.375" style="228" customWidth="1"/>
    <col min="2311" max="2311" width="8.125" style="228" customWidth="1"/>
    <col min="2312" max="2313" width="6.375" style="228" customWidth="1"/>
    <col min="2314" max="2314" width="7.375" style="228" customWidth="1"/>
    <col min="2315" max="2315" width="11" style="228" customWidth="1"/>
    <col min="2316" max="2316" width="8.625" style="228" customWidth="1"/>
    <col min="2317" max="2317" width="6.375" style="228" customWidth="1"/>
    <col min="2318" max="2318" width="8.375" style="228" customWidth="1"/>
    <col min="2319" max="2319" width="11.625" style="228" customWidth="1"/>
    <col min="2320" max="2320" width="11" style="228" customWidth="1"/>
    <col min="2321" max="2321" width="7.375" style="228" customWidth="1"/>
    <col min="2322" max="2322" width="8.25" style="228" customWidth="1"/>
    <col min="2323" max="2323" width="5.875" style="228" customWidth="1"/>
    <col min="2324" max="2324" width="7.875" style="228" customWidth="1"/>
    <col min="2325" max="2326" width="7.625" style="228" customWidth="1"/>
    <col min="2327" max="2327" width="8.25" style="228" customWidth="1"/>
    <col min="2328" max="2328" width="12" style="228" customWidth="1"/>
    <col min="2329" max="2329" width="10.375" style="228" customWidth="1"/>
    <col min="2330" max="2330" width="9" style="228"/>
    <col min="2331" max="2331" width="11.125" style="228" customWidth="1"/>
    <col min="2332" max="2332" width="7.125" style="228" customWidth="1"/>
    <col min="2333" max="2333" width="7.25" style="228" customWidth="1"/>
    <col min="2334" max="2334" width="7" style="228" customWidth="1"/>
    <col min="2335" max="2560" width="9" style="228"/>
    <col min="2561" max="2561" width="5.625" style="228" customWidth="1"/>
    <col min="2562" max="2562" width="9.625" style="228" customWidth="1"/>
    <col min="2563" max="2563" width="9.375" style="228" customWidth="1"/>
    <col min="2564" max="2564" width="8.75" style="228" customWidth="1"/>
    <col min="2565" max="2565" width="7.625" style="228" customWidth="1"/>
    <col min="2566" max="2566" width="6.375" style="228" customWidth="1"/>
    <col min="2567" max="2567" width="8.125" style="228" customWidth="1"/>
    <col min="2568" max="2569" width="6.375" style="228" customWidth="1"/>
    <col min="2570" max="2570" width="7.375" style="228" customWidth="1"/>
    <col min="2571" max="2571" width="11" style="228" customWidth="1"/>
    <col min="2572" max="2572" width="8.625" style="228" customWidth="1"/>
    <col min="2573" max="2573" width="6.375" style="228" customWidth="1"/>
    <col min="2574" max="2574" width="8.375" style="228" customWidth="1"/>
    <col min="2575" max="2575" width="11.625" style="228" customWidth="1"/>
    <col min="2576" max="2576" width="11" style="228" customWidth="1"/>
    <col min="2577" max="2577" width="7.375" style="228" customWidth="1"/>
    <col min="2578" max="2578" width="8.25" style="228" customWidth="1"/>
    <col min="2579" max="2579" width="5.875" style="228" customWidth="1"/>
    <col min="2580" max="2580" width="7.875" style="228" customWidth="1"/>
    <col min="2581" max="2582" width="7.625" style="228" customWidth="1"/>
    <col min="2583" max="2583" width="8.25" style="228" customWidth="1"/>
    <col min="2584" max="2584" width="12" style="228" customWidth="1"/>
    <col min="2585" max="2585" width="10.375" style="228" customWidth="1"/>
    <col min="2586" max="2586" width="9" style="228"/>
    <col min="2587" max="2587" width="11.125" style="228" customWidth="1"/>
    <col min="2588" max="2588" width="7.125" style="228" customWidth="1"/>
    <col min="2589" max="2589" width="7.25" style="228" customWidth="1"/>
    <col min="2590" max="2590" width="7" style="228" customWidth="1"/>
    <col min="2591" max="2816" width="9" style="228"/>
    <col min="2817" max="2817" width="5.625" style="228" customWidth="1"/>
    <col min="2818" max="2818" width="9.625" style="228" customWidth="1"/>
    <col min="2819" max="2819" width="9.375" style="228" customWidth="1"/>
    <col min="2820" max="2820" width="8.75" style="228" customWidth="1"/>
    <col min="2821" max="2821" width="7.625" style="228" customWidth="1"/>
    <col min="2822" max="2822" width="6.375" style="228" customWidth="1"/>
    <col min="2823" max="2823" width="8.125" style="228" customWidth="1"/>
    <col min="2824" max="2825" width="6.375" style="228" customWidth="1"/>
    <col min="2826" max="2826" width="7.375" style="228" customWidth="1"/>
    <col min="2827" max="2827" width="11" style="228" customWidth="1"/>
    <col min="2828" max="2828" width="8.625" style="228" customWidth="1"/>
    <col min="2829" max="2829" width="6.375" style="228" customWidth="1"/>
    <col min="2830" max="2830" width="8.375" style="228" customWidth="1"/>
    <col min="2831" max="2831" width="11.625" style="228" customWidth="1"/>
    <col min="2832" max="2832" width="11" style="228" customWidth="1"/>
    <col min="2833" max="2833" width="7.375" style="228" customWidth="1"/>
    <col min="2834" max="2834" width="8.25" style="228" customWidth="1"/>
    <col min="2835" max="2835" width="5.875" style="228" customWidth="1"/>
    <col min="2836" max="2836" width="7.875" style="228" customWidth="1"/>
    <col min="2837" max="2838" width="7.625" style="228" customWidth="1"/>
    <col min="2839" max="2839" width="8.25" style="228" customWidth="1"/>
    <col min="2840" max="2840" width="12" style="228" customWidth="1"/>
    <col min="2841" max="2841" width="10.375" style="228" customWidth="1"/>
    <col min="2842" max="2842" width="9" style="228"/>
    <col min="2843" max="2843" width="11.125" style="228" customWidth="1"/>
    <col min="2844" max="2844" width="7.125" style="228" customWidth="1"/>
    <col min="2845" max="2845" width="7.25" style="228" customWidth="1"/>
    <col min="2846" max="2846" width="7" style="228" customWidth="1"/>
    <col min="2847" max="3072" width="9" style="228"/>
    <col min="3073" max="3073" width="5.625" style="228" customWidth="1"/>
    <col min="3074" max="3074" width="9.625" style="228" customWidth="1"/>
    <col min="3075" max="3075" width="9.375" style="228" customWidth="1"/>
    <col min="3076" max="3076" width="8.75" style="228" customWidth="1"/>
    <col min="3077" max="3077" width="7.625" style="228" customWidth="1"/>
    <col min="3078" max="3078" width="6.375" style="228" customWidth="1"/>
    <col min="3079" max="3079" width="8.125" style="228" customWidth="1"/>
    <col min="3080" max="3081" width="6.375" style="228" customWidth="1"/>
    <col min="3082" max="3082" width="7.375" style="228" customWidth="1"/>
    <col min="3083" max="3083" width="11" style="228" customWidth="1"/>
    <col min="3084" max="3084" width="8.625" style="228" customWidth="1"/>
    <col min="3085" max="3085" width="6.375" style="228" customWidth="1"/>
    <col min="3086" max="3086" width="8.375" style="228" customWidth="1"/>
    <col min="3087" max="3087" width="11.625" style="228" customWidth="1"/>
    <col min="3088" max="3088" width="11" style="228" customWidth="1"/>
    <col min="3089" max="3089" width="7.375" style="228" customWidth="1"/>
    <col min="3090" max="3090" width="8.25" style="228" customWidth="1"/>
    <col min="3091" max="3091" width="5.875" style="228" customWidth="1"/>
    <col min="3092" max="3092" width="7.875" style="228" customWidth="1"/>
    <col min="3093" max="3094" width="7.625" style="228" customWidth="1"/>
    <col min="3095" max="3095" width="8.25" style="228" customWidth="1"/>
    <col min="3096" max="3096" width="12" style="228" customWidth="1"/>
    <col min="3097" max="3097" width="10.375" style="228" customWidth="1"/>
    <col min="3098" max="3098" width="9" style="228"/>
    <col min="3099" max="3099" width="11.125" style="228" customWidth="1"/>
    <col min="3100" max="3100" width="7.125" style="228" customWidth="1"/>
    <col min="3101" max="3101" width="7.25" style="228" customWidth="1"/>
    <col min="3102" max="3102" width="7" style="228" customWidth="1"/>
    <col min="3103" max="3328" width="9" style="228"/>
    <col min="3329" max="3329" width="5.625" style="228" customWidth="1"/>
    <col min="3330" max="3330" width="9.625" style="228" customWidth="1"/>
    <col min="3331" max="3331" width="9.375" style="228" customWidth="1"/>
    <col min="3332" max="3332" width="8.75" style="228" customWidth="1"/>
    <col min="3333" max="3333" width="7.625" style="228" customWidth="1"/>
    <col min="3334" max="3334" width="6.375" style="228" customWidth="1"/>
    <col min="3335" max="3335" width="8.125" style="228" customWidth="1"/>
    <col min="3336" max="3337" width="6.375" style="228" customWidth="1"/>
    <col min="3338" max="3338" width="7.375" style="228" customWidth="1"/>
    <col min="3339" max="3339" width="11" style="228" customWidth="1"/>
    <col min="3340" max="3340" width="8.625" style="228" customWidth="1"/>
    <col min="3341" max="3341" width="6.375" style="228" customWidth="1"/>
    <col min="3342" max="3342" width="8.375" style="228" customWidth="1"/>
    <col min="3343" max="3343" width="11.625" style="228" customWidth="1"/>
    <col min="3344" max="3344" width="11" style="228" customWidth="1"/>
    <col min="3345" max="3345" width="7.375" style="228" customWidth="1"/>
    <col min="3346" max="3346" width="8.25" style="228" customWidth="1"/>
    <col min="3347" max="3347" width="5.875" style="228" customWidth="1"/>
    <col min="3348" max="3348" width="7.875" style="228" customWidth="1"/>
    <col min="3349" max="3350" width="7.625" style="228" customWidth="1"/>
    <col min="3351" max="3351" width="8.25" style="228" customWidth="1"/>
    <col min="3352" max="3352" width="12" style="228" customWidth="1"/>
    <col min="3353" max="3353" width="10.375" style="228" customWidth="1"/>
    <col min="3354" max="3354" width="9" style="228"/>
    <col min="3355" max="3355" width="11.125" style="228" customWidth="1"/>
    <col min="3356" max="3356" width="7.125" style="228" customWidth="1"/>
    <col min="3357" max="3357" width="7.25" style="228" customWidth="1"/>
    <col min="3358" max="3358" width="7" style="228" customWidth="1"/>
    <col min="3359" max="3584" width="9" style="228"/>
    <col min="3585" max="3585" width="5.625" style="228" customWidth="1"/>
    <col min="3586" max="3586" width="9.625" style="228" customWidth="1"/>
    <col min="3587" max="3587" width="9.375" style="228" customWidth="1"/>
    <col min="3588" max="3588" width="8.75" style="228" customWidth="1"/>
    <col min="3589" max="3589" width="7.625" style="228" customWidth="1"/>
    <col min="3590" max="3590" width="6.375" style="228" customWidth="1"/>
    <col min="3591" max="3591" width="8.125" style="228" customWidth="1"/>
    <col min="3592" max="3593" width="6.375" style="228" customWidth="1"/>
    <col min="3594" max="3594" width="7.375" style="228" customWidth="1"/>
    <col min="3595" max="3595" width="11" style="228" customWidth="1"/>
    <col min="3596" max="3596" width="8.625" style="228" customWidth="1"/>
    <col min="3597" max="3597" width="6.375" style="228" customWidth="1"/>
    <col min="3598" max="3598" width="8.375" style="228" customWidth="1"/>
    <col min="3599" max="3599" width="11.625" style="228" customWidth="1"/>
    <col min="3600" max="3600" width="11" style="228" customWidth="1"/>
    <col min="3601" max="3601" width="7.375" style="228" customWidth="1"/>
    <col min="3602" max="3602" width="8.25" style="228" customWidth="1"/>
    <col min="3603" max="3603" width="5.875" style="228" customWidth="1"/>
    <col min="3604" max="3604" width="7.875" style="228" customWidth="1"/>
    <col min="3605" max="3606" width="7.625" style="228" customWidth="1"/>
    <col min="3607" max="3607" width="8.25" style="228" customWidth="1"/>
    <col min="3608" max="3608" width="12" style="228" customWidth="1"/>
    <col min="3609" max="3609" width="10.375" style="228" customWidth="1"/>
    <col min="3610" max="3610" width="9" style="228"/>
    <col min="3611" max="3611" width="11.125" style="228" customWidth="1"/>
    <col min="3612" max="3612" width="7.125" style="228" customWidth="1"/>
    <col min="3613" max="3613" width="7.25" style="228" customWidth="1"/>
    <col min="3614" max="3614" width="7" style="228" customWidth="1"/>
    <col min="3615" max="3840" width="9" style="228"/>
    <col min="3841" max="3841" width="5.625" style="228" customWidth="1"/>
    <col min="3842" max="3842" width="9.625" style="228" customWidth="1"/>
    <col min="3843" max="3843" width="9.375" style="228" customWidth="1"/>
    <col min="3844" max="3844" width="8.75" style="228" customWidth="1"/>
    <col min="3845" max="3845" width="7.625" style="228" customWidth="1"/>
    <col min="3846" max="3846" width="6.375" style="228" customWidth="1"/>
    <col min="3847" max="3847" width="8.125" style="228" customWidth="1"/>
    <col min="3848" max="3849" width="6.375" style="228" customWidth="1"/>
    <col min="3850" max="3850" width="7.375" style="228" customWidth="1"/>
    <col min="3851" max="3851" width="11" style="228" customWidth="1"/>
    <col min="3852" max="3852" width="8.625" style="228" customWidth="1"/>
    <col min="3853" max="3853" width="6.375" style="228" customWidth="1"/>
    <col min="3854" max="3854" width="8.375" style="228" customWidth="1"/>
    <col min="3855" max="3855" width="11.625" style="228" customWidth="1"/>
    <col min="3856" max="3856" width="11" style="228" customWidth="1"/>
    <col min="3857" max="3857" width="7.375" style="228" customWidth="1"/>
    <col min="3858" max="3858" width="8.25" style="228" customWidth="1"/>
    <col min="3859" max="3859" width="5.875" style="228" customWidth="1"/>
    <col min="3860" max="3860" width="7.875" style="228" customWidth="1"/>
    <col min="3861" max="3862" width="7.625" style="228" customWidth="1"/>
    <col min="3863" max="3863" width="8.25" style="228" customWidth="1"/>
    <col min="3864" max="3864" width="12" style="228" customWidth="1"/>
    <col min="3865" max="3865" width="10.375" style="228" customWidth="1"/>
    <col min="3866" max="3866" width="9" style="228"/>
    <col min="3867" max="3867" width="11.125" style="228" customWidth="1"/>
    <col min="3868" max="3868" width="7.125" style="228" customWidth="1"/>
    <col min="3869" max="3869" width="7.25" style="228" customWidth="1"/>
    <col min="3870" max="3870" width="7" style="228" customWidth="1"/>
    <col min="3871" max="4096" width="9" style="228"/>
    <col min="4097" max="4097" width="5.625" style="228" customWidth="1"/>
    <col min="4098" max="4098" width="9.625" style="228" customWidth="1"/>
    <col min="4099" max="4099" width="9.375" style="228" customWidth="1"/>
    <col min="4100" max="4100" width="8.75" style="228" customWidth="1"/>
    <col min="4101" max="4101" width="7.625" style="228" customWidth="1"/>
    <col min="4102" max="4102" width="6.375" style="228" customWidth="1"/>
    <col min="4103" max="4103" width="8.125" style="228" customWidth="1"/>
    <col min="4104" max="4105" width="6.375" style="228" customWidth="1"/>
    <col min="4106" max="4106" width="7.375" style="228" customWidth="1"/>
    <col min="4107" max="4107" width="11" style="228" customWidth="1"/>
    <col min="4108" max="4108" width="8.625" style="228" customWidth="1"/>
    <col min="4109" max="4109" width="6.375" style="228" customWidth="1"/>
    <col min="4110" max="4110" width="8.375" style="228" customWidth="1"/>
    <col min="4111" max="4111" width="11.625" style="228" customWidth="1"/>
    <col min="4112" max="4112" width="11" style="228" customWidth="1"/>
    <col min="4113" max="4113" width="7.375" style="228" customWidth="1"/>
    <col min="4114" max="4114" width="8.25" style="228" customWidth="1"/>
    <col min="4115" max="4115" width="5.875" style="228" customWidth="1"/>
    <col min="4116" max="4116" width="7.875" style="228" customWidth="1"/>
    <col min="4117" max="4118" width="7.625" style="228" customWidth="1"/>
    <col min="4119" max="4119" width="8.25" style="228" customWidth="1"/>
    <col min="4120" max="4120" width="12" style="228" customWidth="1"/>
    <col min="4121" max="4121" width="10.375" style="228" customWidth="1"/>
    <col min="4122" max="4122" width="9" style="228"/>
    <col min="4123" max="4123" width="11.125" style="228" customWidth="1"/>
    <col min="4124" max="4124" width="7.125" style="228" customWidth="1"/>
    <col min="4125" max="4125" width="7.25" style="228" customWidth="1"/>
    <col min="4126" max="4126" width="7" style="228" customWidth="1"/>
    <col min="4127" max="4352" width="9" style="228"/>
    <col min="4353" max="4353" width="5.625" style="228" customWidth="1"/>
    <col min="4354" max="4354" width="9.625" style="228" customWidth="1"/>
    <col min="4355" max="4355" width="9.375" style="228" customWidth="1"/>
    <col min="4356" max="4356" width="8.75" style="228" customWidth="1"/>
    <col min="4357" max="4357" width="7.625" style="228" customWidth="1"/>
    <col min="4358" max="4358" width="6.375" style="228" customWidth="1"/>
    <col min="4359" max="4359" width="8.125" style="228" customWidth="1"/>
    <col min="4360" max="4361" width="6.375" style="228" customWidth="1"/>
    <col min="4362" max="4362" width="7.375" style="228" customWidth="1"/>
    <col min="4363" max="4363" width="11" style="228" customWidth="1"/>
    <col min="4364" max="4364" width="8.625" style="228" customWidth="1"/>
    <col min="4365" max="4365" width="6.375" style="228" customWidth="1"/>
    <col min="4366" max="4366" width="8.375" style="228" customWidth="1"/>
    <col min="4367" max="4367" width="11.625" style="228" customWidth="1"/>
    <col min="4368" max="4368" width="11" style="228" customWidth="1"/>
    <col min="4369" max="4369" width="7.375" style="228" customWidth="1"/>
    <col min="4370" max="4370" width="8.25" style="228" customWidth="1"/>
    <col min="4371" max="4371" width="5.875" style="228" customWidth="1"/>
    <col min="4372" max="4372" width="7.875" style="228" customWidth="1"/>
    <col min="4373" max="4374" width="7.625" style="228" customWidth="1"/>
    <col min="4375" max="4375" width="8.25" style="228" customWidth="1"/>
    <col min="4376" max="4376" width="12" style="228" customWidth="1"/>
    <col min="4377" max="4377" width="10.375" style="228" customWidth="1"/>
    <col min="4378" max="4378" width="9" style="228"/>
    <col min="4379" max="4379" width="11.125" style="228" customWidth="1"/>
    <col min="4380" max="4380" width="7.125" style="228" customWidth="1"/>
    <col min="4381" max="4381" width="7.25" style="228" customWidth="1"/>
    <col min="4382" max="4382" width="7" style="228" customWidth="1"/>
    <col min="4383" max="4608" width="9" style="228"/>
    <col min="4609" max="4609" width="5.625" style="228" customWidth="1"/>
    <col min="4610" max="4610" width="9.625" style="228" customWidth="1"/>
    <col min="4611" max="4611" width="9.375" style="228" customWidth="1"/>
    <col min="4612" max="4612" width="8.75" style="228" customWidth="1"/>
    <col min="4613" max="4613" width="7.625" style="228" customWidth="1"/>
    <col min="4614" max="4614" width="6.375" style="228" customWidth="1"/>
    <col min="4615" max="4615" width="8.125" style="228" customWidth="1"/>
    <col min="4616" max="4617" width="6.375" style="228" customWidth="1"/>
    <col min="4618" max="4618" width="7.375" style="228" customWidth="1"/>
    <col min="4619" max="4619" width="11" style="228" customWidth="1"/>
    <col min="4620" max="4620" width="8.625" style="228" customWidth="1"/>
    <col min="4621" max="4621" width="6.375" style="228" customWidth="1"/>
    <col min="4622" max="4622" width="8.375" style="228" customWidth="1"/>
    <col min="4623" max="4623" width="11.625" style="228" customWidth="1"/>
    <col min="4624" max="4624" width="11" style="228" customWidth="1"/>
    <col min="4625" max="4625" width="7.375" style="228" customWidth="1"/>
    <col min="4626" max="4626" width="8.25" style="228" customWidth="1"/>
    <col min="4627" max="4627" width="5.875" style="228" customWidth="1"/>
    <col min="4628" max="4628" width="7.875" style="228" customWidth="1"/>
    <col min="4629" max="4630" width="7.625" style="228" customWidth="1"/>
    <col min="4631" max="4631" width="8.25" style="228" customWidth="1"/>
    <col min="4632" max="4632" width="12" style="228" customWidth="1"/>
    <col min="4633" max="4633" width="10.375" style="228" customWidth="1"/>
    <col min="4634" max="4634" width="9" style="228"/>
    <col min="4635" max="4635" width="11.125" style="228" customWidth="1"/>
    <col min="4636" max="4636" width="7.125" style="228" customWidth="1"/>
    <col min="4637" max="4637" width="7.25" style="228" customWidth="1"/>
    <col min="4638" max="4638" width="7" style="228" customWidth="1"/>
    <col min="4639" max="4864" width="9" style="228"/>
    <col min="4865" max="4865" width="5.625" style="228" customWidth="1"/>
    <col min="4866" max="4866" width="9.625" style="228" customWidth="1"/>
    <col min="4867" max="4867" width="9.375" style="228" customWidth="1"/>
    <col min="4868" max="4868" width="8.75" style="228" customWidth="1"/>
    <col min="4869" max="4869" width="7.625" style="228" customWidth="1"/>
    <col min="4870" max="4870" width="6.375" style="228" customWidth="1"/>
    <col min="4871" max="4871" width="8.125" style="228" customWidth="1"/>
    <col min="4872" max="4873" width="6.375" style="228" customWidth="1"/>
    <col min="4874" max="4874" width="7.375" style="228" customWidth="1"/>
    <col min="4875" max="4875" width="11" style="228" customWidth="1"/>
    <col min="4876" max="4876" width="8.625" style="228" customWidth="1"/>
    <col min="4877" max="4877" width="6.375" style="228" customWidth="1"/>
    <col min="4878" max="4878" width="8.375" style="228" customWidth="1"/>
    <col min="4879" max="4879" width="11.625" style="228" customWidth="1"/>
    <col min="4880" max="4880" width="11" style="228" customWidth="1"/>
    <col min="4881" max="4881" width="7.375" style="228" customWidth="1"/>
    <col min="4882" max="4882" width="8.25" style="228" customWidth="1"/>
    <col min="4883" max="4883" width="5.875" style="228" customWidth="1"/>
    <col min="4884" max="4884" width="7.875" style="228" customWidth="1"/>
    <col min="4885" max="4886" width="7.625" style="228" customWidth="1"/>
    <col min="4887" max="4887" width="8.25" style="228" customWidth="1"/>
    <col min="4888" max="4888" width="12" style="228" customWidth="1"/>
    <col min="4889" max="4889" width="10.375" style="228" customWidth="1"/>
    <col min="4890" max="4890" width="9" style="228"/>
    <col min="4891" max="4891" width="11.125" style="228" customWidth="1"/>
    <col min="4892" max="4892" width="7.125" style="228" customWidth="1"/>
    <col min="4893" max="4893" width="7.25" style="228" customWidth="1"/>
    <col min="4894" max="4894" width="7" style="228" customWidth="1"/>
    <col min="4895" max="5120" width="9" style="228"/>
    <col min="5121" max="5121" width="5.625" style="228" customWidth="1"/>
    <col min="5122" max="5122" width="9.625" style="228" customWidth="1"/>
    <col min="5123" max="5123" width="9.375" style="228" customWidth="1"/>
    <col min="5124" max="5124" width="8.75" style="228" customWidth="1"/>
    <col min="5125" max="5125" width="7.625" style="228" customWidth="1"/>
    <col min="5126" max="5126" width="6.375" style="228" customWidth="1"/>
    <col min="5127" max="5127" width="8.125" style="228" customWidth="1"/>
    <col min="5128" max="5129" width="6.375" style="228" customWidth="1"/>
    <col min="5130" max="5130" width="7.375" style="228" customWidth="1"/>
    <col min="5131" max="5131" width="11" style="228" customWidth="1"/>
    <col min="5132" max="5132" width="8.625" style="228" customWidth="1"/>
    <col min="5133" max="5133" width="6.375" style="228" customWidth="1"/>
    <col min="5134" max="5134" width="8.375" style="228" customWidth="1"/>
    <col min="5135" max="5135" width="11.625" style="228" customWidth="1"/>
    <col min="5136" max="5136" width="11" style="228" customWidth="1"/>
    <col min="5137" max="5137" width="7.375" style="228" customWidth="1"/>
    <col min="5138" max="5138" width="8.25" style="228" customWidth="1"/>
    <col min="5139" max="5139" width="5.875" style="228" customWidth="1"/>
    <col min="5140" max="5140" width="7.875" style="228" customWidth="1"/>
    <col min="5141" max="5142" width="7.625" style="228" customWidth="1"/>
    <col min="5143" max="5143" width="8.25" style="228" customWidth="1"/>
    <col min="5144" max="5144" width="12" style="228" customWidth="1"/>
    <col min="5145" max="5145" width="10.375" style="228" customWidth="1"/>
    <col min="5146" max="5146" width="9" style="228"/>
    <col min="5147" max="5147" width="11.125" style="228" customWidth="1"/>
    <col min="5148" max="5148" width="7.125" style="228" customWidth="1"/>
    <col min="5149" max="5149" width="7.25" style="228" customWidth="1"/>
    <col min="5150" max="5150" width="7" style="228" customWidth="1"/>
    <col min="5151" max="5376" width="9" style="228"/>
    <col min="5377" max="5377" width="5.625" style="228" customWidth="1"/>
    <col min="5378" max="5378" width="9.625" style="228" customWidth="1"/>
    <col min="5379" max="5379" width="9.375" style="228" customWidth="1"/>
    <col min="5380" max="5380" width="8.75" style="228" customWidth="1"/>
    <col min="5381" max="5381" width="7.625" style="228" customWidth="1"/>
    <col min="5382" max="5382" width="6.375" style="228" customWidth="1"/>
    <col min="5383" max="5383" width="8.125" style="228" customWidth="1"/>
    <col min="5384" max="5385" width="6.375" style="228" customWidth="1"/>
    <col min="5386" max="5386" width="7.375" style="228" customWidth="1"/>
    <col min="5387" max="5387" width="11" style="228" customWidth="1"/>
    <col min="5388" max="5388" width="8.625" style="228" customWidth="1"/>
    <col min="5389" max="5389" width="6.375" style="228" customWidth="1"/>
    <col min="5390" max="5390" width="8.375" style="228" customWidth="1"/>
    <col min="5391" max="5391" width="11.625" style="228" customWidth="1"/>
    <col min="5392" max="5392" width="11" style="228" customWidth="1"/>
    <col min="5393" max="5393" width="7.375" style="228" customWidth="1"/>
    <col min="5394" max="5394" width="8.25" style="228" customWidth="1"/>
    <col min="5395" max="5395" width="5.875" style="228" customWidth="1"/>
    <col min="5396" max="5396" width="7.875" style="228" customWidth="1"/>
    <col min="5397" max="5398" width="7.625" style="228" customWidth="1"/>
    <col min="5399" max="5399" width="8.25" style="228" customWidth="1"/>
    <col min="5400" max="5400" width="12" style="228" customWidth="1"/>
    <col min="5401" max="5401" width="10.375" style="228" customWidth="1"/>
    <col min="5402" max="5402" width="9" style="228"/>
    <col min="5403" max="5403" width="11.125" style="228" customWidth="1"/>
    <col min="5404" max="5404" width="7.125" style="228" customWidth="1"/>
    <col min="5405" max="5405" width="7.25" style="228" customWidth="1"/>
    <col min="5406" max="5406" width="7" style="228" customWidth="1"/>
    <col min="5407" max="5632" width="9" style="228"/>
    <col min="5633" max="5633" width="5.625" style="228" customWidth="1"/>
    <col min="5634" max="5634" width="9.625" style="228" customWidth="1"/>
    <col min="5635" max="5635" width="9.375" style="228" customWidth="1"/>
    <col min="5636" max="5636" width="8.75" style="228" customWidth="1"/>
    <col min="5637" max="5637" width="7.625" style="228" customWidth="1"/>
    <col min="5638" max="5638" width="6.375" style="228" customWidth="1"/>
    <col min="5639" max="5639" width="8.125" style="228" customWidth="1"/>
    <col min="5640" max="5641" width="6.375" style="228" customWidth="1"/>
    <col min="5642" max="5642" width="7.375" style="228" customWidth="1"/>
    <col min="5643" max="5643" width="11" style="228" customWidth="1"/>
    <col min="5644" max="5644" width="8.625" style="228" customWidth="1"/>
    <col min="5645" max="5645" width="6.375" style="228" customWidth="1"/>
    <col min="5646" max="5646" width="8.375" style="228" customWidth="1"/>
    <col min="5647" max="5647" width="11.625" style="228" customWidth="1"/>
    <col min="5648" max="5648" width="11" style="228" customWidth="1"/>
    <col min="5649" max="5649" width="7.375" style="228" customWidth="1"/>
    <col min="5650" max="5650" width="8.25" style="228" customWidth="1"/>
    <col min="5651" max="5651" width="5.875" style="228" customWidth="1"/>
    <col min="5652" max="5652" width="7.875" style="228" customWidth="1"/>
    <col min="5653" max="5654" width="7.625" style="228" customWidth="1"/>
    <col min="5655" max="5655" width="8.25" style="228" customWidth="1"/>
    <col min="5656" max="5656" width="12" style="228" customWidth="1"/>
    <col min="5657" max="5657" width="10.375" style="228" customWidth="1"/>
    <col min="5658" max="5658" width="9" style="228"/>
    <col min="5659" max="5659" width="11.125" style="228" customWidth="1"/>
    <col min="5660" max="5660" width="7.125" style="228" customWidth="1"/>
    <col min="5661" max="5661" width="7.25" style="228" customWidth="1"/>
    <col min="5662" max="5662" width="7" style="228" customWidth="1"/>
    <col min="5663" max="5888" width="9" style="228"/>
    <col min="5889" max="5889" width="5.625" style="228" customWidth="1"/>
    <col min="5890" max="5890" width="9.625" style="228" customWidth="1"/>
    <col min="5891" max="5891" width="9.375" style="228" customWidth="1"/>
    <col min="5892" max="5892" width="8.75" style="228" customWidth="1"/>
    <col min="5893" max="5893" width="7.625" style="228" customWidth="1"/>
    <col min="5894" max="5894" width="6.375" style="228" customWidth="1"/>
    <col min="5895" max="5895" width="8.125" style="228" customWidth="1"/>
    <col min="5896" max="5897" width="6.375" style="228" customWidth="1"/>
    <col min="5898" max="5898" width="7.375" style="228" customWidth="1"/>
    <col min="5899" max="5899" width="11" style="228" customWidth="1"/>
    <col min="5900" max="5900" width="8.625" style="228" customWidth="1"/>
    <col min="5901" max="5901" width="6.375" style="228" customWidth="1"/>
    <col min="5902" max="5902" width="8.375" style="228" customWidth="1"/>
    <col min="5903" max="5903" width="11.625" style="228" customWidth="1"/>
    <col min="5904" max="5904" width="11" style="228" customWidth="1"/>
    <col min="5905" max="5905" width="7.375" style="228" customWidth="1"/>
    <col min="5906" max="5906" width="8.25" style="228" customWidth="1"/>
    <col min="5907" max="5907" width="5.875" style="228" customWidth="1"/>
    <col min="5908" max="5908" width="7.875" style="228" customWidth="1"/>
    <col min="5909" max="5910" width="7.625" style="228" customWidth="1"/>
    <col min="5911" max="5911" width="8.25" style="228" customWidth="1"/>
    <col min="5912" max="5912" width="12" style="228" customWidth="1"/>
    <col min="5913" max="5913" width="10.375" style="228" customWidth="1"/>
    <col min="5914" max="5914" width="9" style="228"/>
    <col min="5915" max="5915" width="11.125" style="228" customWidth="1"/>
    <col min="5916" max="5916" width="7.125" style="228" customWidth="1"/>
    <col min="5917" max="5917" width="7.25" style="228" customWidth="1"/>
    <col min="5918" max="5918" width="7" style="228" customWidth="1"/>
    <col min="5919" max="6144" width="9" style="228"/>
    <col min="6145" max="6145" width="5.625" style="228" customWidth="1"/>
    <col min="6146" max="6146" width="9.625" style="228" customWidth="1"/>
    <col min="6147" max="6147" width="9.375" style="228" customWidth="1"/>
    <col min="6148" max="6148" width="8.75" style="228" customWidth="1"/>
    <col min="6149" max="6149" width="7.625" style="228" customWidth="1"/>
    <col min="6150" max="6150" width="6.375" style="228" customWidth="1"/>
    <col min="6151" max="6151" width="8.125" style="228" customWidth="1"/>
    <col min="6152" max="6153" width="6.375" style="228" customWidth="1"/>
    <col min="6154" max="6154" width="7.375" style="228" customWidth="1"/>
    <col min="6155" max="6155" width="11" style="228" customWidth="1"/>
    <col min="6156" max="6156" width="8.625" style="228" customWidth="1"/>
    <col min="6157" max="6157" width="6.375" style="228" customWidth="1"/>
    <col min="6158" max="6158" width="8.375" style="228" customWidth="1"/>
    <col min="6159" max="6159" width="11.625" style="228" customWidth="1"/>
    <col min="6160" max="6160" width="11" style="228" customWidth="1"/>
    <col min="6161" max="6161" width="7.375" style="228" customWidth="1"/>
    <col min="6162" max="6162" width="8.25" style="228" customWidth="1"/>
    <col min="6163" max="6163" width="5.875" style="228" customWidth="1"/>
    <col min="6164" max="6164" width="7.875" style="228" customWidth="1"/>
    <col min="6165" max="6166" width="7.625" style="228" customWidth="1"/>
    <col min="6167" max="6167" width="8.25" style="228" customWidth="1"/>
    <col min="6168" max="6168" width="12" style="228" customWidth="1"/>
    <col min="6169" max="6169" width="10.375" style="228" customWidth="1"/>
    <col min="6170" max="6170" width="9" style="228"/>
    <col min="6171" max="6171" width="11.125" style="228" customWidth="1"/>
    <col min="6172" max="6172" width="7.125" style="228" customWidth="1"/>
    <col min="6173" max="6173" width="7.25" style="228" customWidth="1"/>
    <col min="6174" max="6174" width="7" style="228" customWidth="1"/>
    <col min="6175" max="6400" width="9" style="228"/>
    <col min="6401" max="6401" width="5.625" style="228" customWidth="1"/>
    <col min="6402" max="6402" width="9.625" style="228" customWidth="1"/>
    <col min="6403" max="6403" width="9.375" style="228" customWidth="1"/>
    <col min="6404" max="6404" width="8.75" style="228" customWidth="1"/>
    <col min="6405" max="6405" width="7.625" style="228" customWidth="1"/>
    <col min="6406" max="6406" width="6.375" style="228" customWidth="1"/>
    <col min="6407" max="6407" width="8.125" style="228" customWidth="1"/>
    <col min="6408" max="6409" width="6.375" style="228" customWidth="1"/>
    <col min="6410" max="6410" width="7.375" style="228" customWidth="1"/>
    <col min="6411" max="6411" width="11" style="228" customWidth="1"/>
    <col min="6412" max="6412" width="8.625" style="228" customWidth="1"/>
    <col min="6413" max="6413" width="6.375" style="228" customWidth="1"/>
    <col min="6414" max="6414" width="8.375" style="228" customWidth="1"/>
    <col min="6415" max="6415" width="11.625" style="228" customWidth="1"/>
    <col min="6416" max="6416" width="11" style="228" customWidth="1"/>
    <col min="6417" max="6417" width="7.375" style="228" customWidth="1"/>
    <col min="6418" max="6418" width="8.25" style="228" customWidth="1"/>
    <col min="6419" max="6419" width="5.875" style="228" customWidth="1"/>
    <col min="6420" max="6420" width="7.875" style="228" customWidth="1"/>
    <col min="6421" max="6422" width="7.625" style="228" customWidth="1"/>
    <col min="6423" max="6423" width="8.25" style="228" customWidth="1"/>
    <col min="6424" max="6424" width="12" style="228" customWidth="1"/>
    <col min="6425" max="6425" width="10.375" style="228" customWidth="1"/>
    <col min="6426" max="6426" width="9" style="228"/>
    <col min="6427" max="6427" width="11.125" style="228" customWidth="1"/>
    <col min="6428" max="6428" width="7.125" style="228" customWidth="1"/>
    <col min="6429" max="6429" width="7.25" style="228" customWidth="1"/>
    <col min="6430" max="6430" width="7" style="228" customWidth="1"/>
    <col min="6431" max="6656" width="9" style="228"/>
    <col min="6657" max="6657" width="5.625" style="228" customWidth="1"/>
    <col min="6658" max="6658" width="9.625" style="228" customWidth="1"/>
    <col min="6659" max="6659" width="9.375" style="228" customWidth="1"/>
    <col min="6660" max="6660" width="8.75" style="228" customWidth="1"/>
    <col min="6661" max="6661" width="7.625" style="228" customWidth="1"/>
    <col min="6662" max="6662" width="6.375" style="228" customWidth="1"/>
    <col min="6663" max="6663" width="8.125" style="228" customWidth="1"/>
    <col min="6664" max="6665" width="6.375" style="228" customWidth="1"/>
    <col min="6666" max="6666" width="7.375" style="228" customWidth="1"/>
    <col min="6667" max="6667" width="11" style="228" customWidth="1"/>
    <col min="6668" max="6668" width="8.625" style="228" customWidth="1"/>
    <col min="6669" max="6669" width="6.375" style="228" customWidth="1"/>
    <col min="6670" max="6670" width="8.375" style="228" customWidth="1"/>
    <col min="6671" max="6671" width="11.625" style="228" customWidth="1"/>
    <col min="6672" max="6672" width="11" style="228" customWidth="1"/>
    <col min="6673" max="6673" width="7.375" style="228" customWidth="1"/>
    <col min="6674" max="6674" width="8.25" style="228" customWidth="1"/>
    <col min="6675" max="6675" width="5.875" style="228" customWidth="1"/>
    <col min="6676" max="6676" width="7.875" style="228" customWidth="1"/>
    <col min="6677" max="6678" width="7.625" style="228" customWidth="1"/>
    <col min="6679" max="6679" width="8.25" style="228" customWidth="1"/>
    <col min="6680" max="6680" width="12" style="228" customWidth="1"/>
    <col min="6681" max="6681" width="10.375" style="228" customWidth="1"/>
    <col min="6682" max="6682" width="9" style="228"/>
    <col min="6683" max="6683" width="11.125" style="228" customWidth="1"/>
    <col min="6684" max="6684" width="7.125" style="228" customWidth="1"/>
    <col min="6685" max="6685" width="7.25" style="228" customWidth="1"/>
    <col min="6686" max="6686" width="7" style="228" customWidth="1"/>
    <col min="6687" max="6912" width="9" style="228"/>
    <col min="6913" max="6913" width="5.625" style="228" customWidth="1"/>
    <col min="6914" max="6914" width="9.625" style="228" customWidth="1"/>
    <col min="6915" max="6915" width="9.375" style="228" customWidth="1"/>
    <col min="6916" max="6916" width="8.75" style="228" customWidth="1"/>
    <col min="6917" max="6917" width="7.625" style="228" customWidth="1"/>
    <col min="6918" max="6918" width="6.375" style="228" customWidth="1"/>
    <col min="6919" max="6919" width="8.125" style="228" customWidth="1"/>
    <col min="6920" max="6921" width="6.375" style="228" customWidth="1"/>
    <col min="6922" max="6922" width="7.375" style="228" customWidth="1"/>
    <col min="6923" max="6923" width="11" style="228" customWidth="1"/>
    <col min="6924" max="6924" width="8.625" style="228" customWidth="1"/>
    <col min="6925" max="6925" width="6.375" style="228" customWidth="1"/>
    <col min="6926" max="6926" width="8.375" style="228" customWidth="1"/>
    <col min="6927" max="6927" width="11.625" style="228" customWidth="1"/>
    <col min="6928" max="6928" width="11" style="228" customWidth="1"/>
    <col min="6929" max="6929" width="7.375" style="228" customWidth="1"/>
    <col min="6930" max="6930" width="8.25" style="228" customWidth="1"/>
    <col min="6931" max="6931" width="5.875" style="228" customWidth="1"/>
    <col min="6932" max="6932" width="7.875" style="228" customWidth="1"/>
    <col min="6933" max="6934" width="7.625" style="228" customWidth="1"/>
    <col min="6935" max="6935" width="8.25" style="228" customWidth="1"/>
    <col min="6936" max="6936" width="12" style="228" customWidth="1"/>
    <col min="6937" max="6937" width="10.375" style="228" customWidth="1"/>
    <col min="6938" max="6938" width="9" style="228"/>
    <col min="6939" max="6939" width="11.125" style="228" customWidth="1"/>
    <col min="6940" max="6940" width="7.125" style="228" customWidth="1"/>
    <col min="6941" max="6941" width="7.25" style="228" customWidth="1"/>
    <col min="6942" max="6942" width="7" style="228" customWidth="1"/>
    <col min="6943" max="7168" width="9" style="228"/>
    <col min="7169" max="7169" width="5.625" style="228" customWidth="1"/>
    <col min="7170" max="7170" width="9.625" style="228" customWidth="1"/>
    <col min="7171" max="7171" width="9.375" style="228" customWidth="1"/>
    <col min="7172" max="7172" width="8.75" style="228" customWidth="1"/>
    <col min="7173" max="7173" width="7.625" style="228" customWidth="1"/>
    <col min="7174" max="7174" width="6.375" style="228" customWidth="1"/>
    <col min="7175" max="7175" width="8.125" style="228" customWidth="1"/>
    <col min="7176" max="7177" width="6.375" style="228" customWidth="1"/>
    <col min="7178" max="7178" width="7.375" style="228" customWidth="1"/>
    <col min="7179" max="7179" width="11" style="228" customWidth="1"/>
    <col min="7180" max="7180" width="8.625" style="228" customWidth="1"/>
    <col min="7181" max="7181" width="6.375" style="228" customWidth="1"/>
    <col min="7182" max="7182" width="8.375" style="228" customWidth="1"/>
    <col min="7183" max="7183" width="11.625" style="228" customWidth="1"/>
    <col min="7184" max="7184" width="11" style="228" customWidth="1"/>
    <col min="7185" max="7185" width="7.375" style="228" customWidth="1"/>
    <col min="7186" max="7186" width="8.25" style="228" customWidth="1"/>
    <col min="7187" max="7187" width="5.875" style="228" customWidth="1"/>
    <col min="7188" max="7188" width="7.875" style="228" customWidth="1"/>
    <col min="7189" max="7190" width="7.625" style="228" customWidth="1"/>
    <col min="7191" max="7191" width="8.25" style="228" customWidth="1"/>
    <col min="7192" max="7192" width="12" style="228" customWidth="1"/>
    <col min="7193" max="7193" width="10.375" style="228" customWidth="1"/>
    <col min="7194" max="7194" width="9" style="228"/>
    <col min="7195" max="7195" width="11.125" style="228" customWidth="1"/>
    <col min="7196" max="7196" width="7.125" style="228" customWidth="1"/>
    <col min="7197" max="7197" width="7.25" style="228" customWidth="1"/>
    <col min="7198" max="7198" width="7" style="228" customWidth="1"/>
    <col min="7199" max="7424" width="9" style="228"/>
    <col min="7425" max="7425" width="5.625" style="228" customWidth="1"/>
    <col min="7426" max="7426" width="9.625" style="228" customWidth="1"/>
    <col min="7427" max="7427" width="9.375" style="228" customWidth="1"/>
    <col min="7428" max="7428" width="8.75" style="228" customWidth="1"/>
    <col min="7429" max="7429" width="7.625" style="228" customWidth="1"/>
    <col min="7430" max="7430" width="6.375" style="228" customWidth="1"/>
    <col min="7431" max="7431" width="8.125" style="228" customWidth="1"/>
    <col min="7432" max="7433" width="6.375" style="228" customWidth="1"/>
    <col min="7434" max="7434" width="7.375" style="228" customWidth="1"/>
    <col min="7435" max="7435" width="11" style="228" customWidth="1"/>
    <col min="7436" max="7436" width="8.625" style="228" customWidth="1"/>
    <col min="7437" max="7437" width="6.375" style="228" customWidth="1"/>
    <col min="7438" max="7438" width="8.375" style="228" customWidth="1"/>
    <col min="7439" max="7439" width="11.625" style="228" customWidth="1"/>
    <col min="7440" max="7440" width="11" style="228" customWidth="1"/>
    <col min="7441" max="7441" width="7.375" style="228" customWidth="1"/>
    <col min="7442" max="7442" width="8.25" style="228" customWidth="1"/>
    <col min="7443" max="7443" width="5.875" style="228" customWidth="1"/>
    <col min="7444" max="7444" width="7.875" style="228" customWidth="1"/>
    <col min="7445" max="7446" width="7.625" style="228" customWidth="1"/>
    <col min="7447" max="7447" width="8.25" style="228" customWidth="1"/>
    <col min="7448" max="7448" width="12" style="228" customWidth="1"/>
    <col min="7449" max="7449" width="10.375" style="228" customWidth="1"/>
    <col min="7450" max="7450" width="9" style="228"/>
    <col min="7451" max="7451" width="11.125" style="228" customWidth="1"/>
    <col min="7452" max="7452" width="7.125" style="228" customWidth="1"/>
    <col min="7453" max="7453" width="7.25" style="228" customWidth="1"/>
    <col min="7454" max="7454" width="7" style="228" customWidth="1"/>
    <col min="7455" max="7680" width="9" style="228"/>
    <col min="7681" max="7681" width="5.625" style="228" customWidth="1"/>
    <col min="7682" max="7682" width="9.625" style="228" customWidth="1"/>
    <col min="7683" max="7683" width="9.375" style="228" customWidth="1"/>
    <col min="7684" max="7684" width="8.75" style="228" customWidth="1"/>
    <col min="7685" max="7685" width="7.625" style="228" customWidth="1"/>
    <col min="7686" max="7686" width="6.375" style="228" customWidth="1"/>
    <col min="7687" max="7687" width="8.125" style="228" customWidth="1"/>
    <col min="7688" max="7689" width="6.375" style="228" customWidth="1"/>
    <col min="7690" max="7690" width="7.375" style="228" customWidth="1"/>
    <col min="7691" max="7691" width="11" style="228" customWidth="1"/>
    <col min="7692" max="7692" width="8.625" style="228" customWidth="1"/>
    <col min="7693" max="7693" width="6.375" style="228" customWidth="1"/>
    <col min="7694" max="7694" width="8.375" style="228" customWidth="1"/>
    <col min="7695" max="7695" width="11.625" style="228" customWidth="1"/>
    <col min="7696" max="7696" width="11" style="228" customWidth="1"/>
    <col min="7697" max="7697" width="7.375" style="228" customWidth="1"/>
    <col min="7698" max="7698" width="8.25" style="228" customWidth="1"/>
    <col min="7699" max="7699" width="5.875" style="228" customWidth="1"/>
    <col min="7700" max="7700" width="7.875" style="228" customWidth="1"/>
    <col min="7701" max="7702" width="7.625" style="228" customWidth="1"/>
    <col min="7703" max="7703" width="8.25" style="228" customWidth="1"/>
    <col min="7704" max="7704" width="12" style="228" customWidth="1"/>
    <col min="7705" max="7705" width="10.375" style="228" customWidth="1"/>
    <col min="7706" max="7706" width="9" style="228"/>
    <col min="7707" max="7707" width="11.125" style="228" customWidth="1"/>
    <col min="7708" max="7708" width="7.125" style="228" customWidth="1"/>
    <col min="7709" max="7709" width="7.25" style="228" customWidth="1"/>
    <col min="7710" max="7710" width="7" style="228" customWidth="1"/>
    <col min="7711" max="7936" width="9" style="228"/>
    <col min="7937" max="7937" width="5.625" style="228" customWidth="1"/>
    <col min="7938" max="7938" width="9.625" style="228" customWidth="1"/>
    <col min="7939" max="7939" width="9.375" style="228" customWidth="1"/>
    <col min="7940" max="7940" width="8.75" style="228" customWidth="1"/>
    <col min="7941" max="7941" width="7.625" style="228" customWidth="1"/>
    <col min="7942" max="7942" width="6.375" style="228" customWidth="1"/>
    <col min="7943" max="7943" width="8.125" style="228" customWidth="1"/>
    <col min="7944" max="7945" width="6.375" style="228" customWidth="1"/>
    <col min="7946" max="7946" width="7.375" style="228" customWidth="1"/>
    <col min="7947" max="7947" width="11" style="228" customWidth="1"/>
    <col min="7948" max="7948" width="8.625" style="228" customWidth="1"/>
    <col min="7949" max="7949" width="6.375" style="228" customWidth="1"/>
    <col min="7950" max="7950" width="8.375" style="228" customWidth="1"/>
    <col min="7951" max="7951" width="11.625" style="228" customWidth="1"/>
    <col min="7952" max="7952" width="11" style="228" customWidth="1"/>
    <col min="7953" max="7953" width="7.375" style="228" customWidth="1"/>
    <col min="7954" max="7954" width="8.25" style="228" customWidth="1"/>
    <col min="7955" max="7955" width="5.875" style="228" customWidth="1"/>
    <col min="7956" max="7956" width="7.875" style="228" customWidth="1"/>
    <col min="7957" max="7958" width="7.625" style="228" customWidth="1"/>
    <col min="7959" max="7959" width="8.25" style="228" customWidth="1"/>
    <col min="7960" max="7960" width="12" style="228" customWidth="1"/>
    <col min="7961" max="7961" width="10.375" style="228" customWidth="1"/>
    <col min="7962" max="7962" width="9" style="228"/>
    <col min="7963" max="7963" width="11.125" style="228" customWidth="1"/>
    <col min="7964" max="7964" width="7.125" style="228" customWidth="1"/>
    <col min="7965" max="7965" width="7.25" style="228" customWidth="1"/>
    <col min="7966" max="7966" width="7" style="228" customWidth="1"/>
    <col min="7967" max="8192" width="9" style="228"/>
    <col min="8193" max="8193" width="5.625" style="228" customWidth="1"/>
    <col min="8194" max="8194" width="9.625" style="228" customWidth="1"/>
    <col min="8195" max="8195" width="9.375" style="228" customWidth="1"/>
    <col min="8196" max="8196" width="8.75" style="228" customWidth="1"/>
    <col min="8197" max="8197" width="7.625" style="228" customWidth="1"/>
    <col min="8198" max="8198" width="6.375" style="228" customWidth="1"/>
    <col min="8199" max="8199" width="8.125" style="228" customWidth="1"/>
    <col min="8200" max="8201" width="6.375" style="228" customWidth="1"/>
    <col min="8202" max="8202" width="7.375" style="228" customWidth="1"/>
    <col min="8203" max="8203" width="11" style="228" customWidth="1"/>
    <col min="8204" max="8204" width="8.625" style="228" customWidth="1"/>
    <col min="8205" max="8205" width="6.375" style="228" customWidth="1"/>
    <col min="8206" max="8206" width="8.375" style="228" customWidth="1"/>
    <col min="8207" max="8207" width="11.625" style="228" customWidth="1"/>
    <col min="8208" max="8208" width="11" style="228" customWidth="1"/>
    <col min="8209" max="8209" width="7.375" style="228" customWidth="1"/>
    <col min="8210" max="8210" width="8.25" style="228" customWidth="1"/>
    <col min="8211" max="8211" width="5.875" style="228" customWidth="1"/>
    <col min="8212" max="8212" width="7.875" style="228" customWidth="1"/>
    <col min="8213" max="8214" width="7.625" style="228" customWidth="1"/>
    <col min="8215" max="8215" width="8.25" style="228" customWidth="1"/>
    <col min="8216" max="8216" width="12" style="228" customWidth="1"/>
    <col min="8217" max="8217" width="10.375" style="228" customWidth="1"/>
    <col min="8218" max="8218" width="9" style="228"/>
    <col min="8219" max="8219" width="11.125" style="228" customWidth="1"/>
    <col min="8220" max="8220" width="7.125" style="228" customWidth="1"/>
    <col min="8221" max="8221" width="7.25" style="228" customWidth="1"/>
    <col min="8222" max="8222" width="7" style="228" customWidth="1"/>
    <col min="8223" max="8448" width="9" style="228"/>
    <col min="8449" max="8449" width="5.625" style="228" customWidth="1"/>
    <col min="8450" max="8450" width="9.625" style="228" customWidth="1"/>
    <col min="8451" max="8451" width="9.375" style="228" customWidth="1"/>
    <col min="8452" max="8452" width="8.75" style="228" customWidth="1"/>
    <col min="8453" max="8453" width="7.625" style="228" customWidth="1"/>
    <col min="8454" max="8454" width="6.375" style="228" customWidth="1"/>
    <col min="8455" max="8455" width="8.125" style="228" customWidth="1"/>
    <col min="8456" max="8457" width="6.375" style="228" customWidth="1"/>
    <col min="8458" max="8458" width="7.375" style="228" customWidth="1"/>
    <col min="8459" max="8459" width="11" style="228" customWidth="1"/>
    <col min="8460" max="8460" width="8.625" style="228" customWidth="1"/>
    <col min="8461" max="8461" width="6.375" style="228" customWidth="1"/>
    <col min="8462" max="8462" width="8.375" style="228" customWidth="1"/>
    <col min="8463" max="8463" width="11.625" style="228" customWidth="1"/>
    <col min="8464" max="8464" width="11" style="228" customWidth="1"/>
    <col min="8465" max="8465" width="7.375" style="228" customWidth="1"/>
    <col min="8466" max="8466" width="8.25" style="228" customWidth="1"/>
    <col min="8467" max="8467" width="5.875" style="228" customWidth="1"/>
    <col min="8468" max="8468" width="7.875" style="228" customWidth="1"/>
    <col min="8469" max="8470" width="7.625" style="228" customWidth="1"/>
    <col min="8471" max="8471" width="8.25" style="228" customWidth="1"/>
    <col min="8472" max="8472" width="12" style="228" customWidth="1"/>
    <col min="8473" max="8473" width="10.375" style="228" customWidth="1"/>
    <col min="8474" max="8474" width="9" style="228"/>
    <col min="8475" max="8475" width="11.125" style="228" customWidth="1"/>
    <col min="8476" max="8476" width="7.125" style="228" customWidth="1"/>
    <col min="8477" max="8477" width="7.25" style="228" customWidth="1"/>
    <col min="8478" max="8478" width="7" style="228" customWidth="1"/>
    <col min="8479" max="8704" width="9" style="228"/>
    <col min="8705" max="8705" width="5.625" style="228" customWidth="1"/>
    <col min="8706" max="8706" width="9.625" style="228" customWidth="1"/>
    <col min="8707" max="8707" width="9.375" style="228" customWidth="1"/>
    <col min="8708" max="8708" width="8.75" style="228" customWidth="1"/>
    <col min="8709" max="8709" width="7.625" style="228" customWidth="1"/>
    <col min="8710" max="8710" width="6.375" style="228" customWidth="1"/>
    <col min="8711" max="8711" width="8.125" style="228" customWidth="1"/>
    <col min="8712" max="8713" width="6.375" style="228" customWidth="1"/>
    <col min="8714" max="8714" width="7.375" style="228" customWidth="1"/>
    <col min="8715" max="8715" width="11" style="228" customWidth="1"/>
    <col min="8716" max="8716" width="8.625" style="228" customWidth="1"/>
    <col min="8717" max="8717" width="6.375" style="228" customWidth="1"/>
    <col min="8718" max="8718" width="8.375" style="228" customWidth="1"/>
    <col min="8719" max="8719" width="11.625" style="228" customWidth="1"/>
    <col min="8720" max="8720" width="11" style="228" customWidth="1"/>
    <col min="8721" max="8721" width="7.375" style="228" customWidth="1"/>
    <col min="8722" max="8722" width="8.25" style="228" customWidth="1"/>
    <col min="8723" max="8723" width="5.875" style="228" customWidth="1"/>
    <col min="8724" max="8724" width="7.875" style="228" customWidth="1"/>
    <col min="8725" max="8726" width="7.625" style="228" customWidth="1"/>
    <col min="8727" max="8727" width="8.25" style="228" customWidth="1"/>
    <col min="8728" max="8728" width="12" style="228" customWidth="1"/>
    <col min="8729" max="8729" width="10.375" style="228" customWidth="1"/>
    <col min="8730" max="8730" width="9" style="228"/>
    <col min="8731" max="8731" width="11.125" style="228" customWidth="1"/>
    <col min="8732" max="8732" width="7.125" style="228" customWidth="1"/>
    <col min="8733" max="8733" width="7.25" style="228" customWidth="1"/>
    <col min="8734" max="8734" width="7" style="228" customWidth="1"/>
    <col min="8735" max="8960" width="9" style="228"/>
    <col min="8961" max="8961" width="5.625" style="228" customWidth="1"/>
    <col min="8962" max="8962" width="9.625" style="228" customWidth="1"/>
    <col min="8963" max="8963" width="9.375" style="228" customWidth="1"/>
    <col min="8964" max="8964" width="8.75" style="228" customWidth="1"/>
    <col min="8965" max="8965" width="7.625" style="228" customWidth="1"/>
    <col min="8966" max="8966" width="6.375" style="228" customWidth="1"/>
    <col min="8967" max="8967" width="8.125" style="228" customWidth="1"/>
    <col min="8968" max="8969" width="6.375" style="228" customWidth="1"/>
    <col min="8970" max="8970" width="7.375" style="228" customWidth="1"/>
    <col min="8971" max="8971" width="11" style="228" customWidth="1"/>
    <col min="8972" max="8972" width="8.625" style="228" customWidth="1"/>
    <col min="8973" max="8973" width="6.375" style="228" customWidth="1"/>
    <col min="8974" max="8974" width="8.375" style="228" customWidth="1"/>
    <col min="8975" max="8975" width="11.625" style="228" customWidth="1"/>
    <col min="8976" max="8976" width="11" style="228" customWidth="1"/>
    <col min="8977" max="8977" width="7.375" style="228" customWidth="1"/>
    <col min="8978" max="8978" width="8.25" style="228" customWidth="1"/>
    <col min="8979" max="8979" width="5.875" style="228" customWidth="1"/>
    <col min="8980" max="8980" width="7.875" style="228" customWidth="1"/>
    <col min="8981" max="8982" width="7.625" style="228" customWidth="1"/>
    <col min="8983" max="8983" width="8.25" style="228" customWidth="1"/>
    <col min="8984" max="8984" width="12" style="228" customWidth="1"/>
    <col min="8985" max="8985" width="10.375" style="228" customWidth="1"/>
    <col min="8986" max="8986" width="9" style="228"/>
    <col min="8987" max="8987" width="11.125" style="228" customWidth="1"/>
    <col min="8988" max="8988" width="7.125" style="228" customWidth="1"/>
    <col min="8989" max="8989" width="7.25" style="228" customWidth="1"/>
    <col min="8990" max="8990" width="7" style="228" customWidth="1"/>
    <col min="8991" max="9216" width="9" style="228"/>
    <col min="9217" max="9217" width="5.625" style="228" customWidth="1"/>
    <col min="9218" max="9218" width="9.625" style="228" customWidth="1"/>
    <col min="9219" max="9219" width="9.375" style="228" customWidth="1"/>
    <col min="9220" max="9220" width="8.75" style="228" customWidth="1"/>
    <col min="9221" max="9221" width="7.625" style="228" customWidth="1"/>
    <col min="9222" max="9222" width="6.375" style="228" customWidth="1"/>
    <col min="9223" max="9223" width="8.125" style="228" customWidth="1"/>
    <col min="9224" max="9225" width="6.375" style="228" customWidth="1"/>
    <col min="9226" max="9226" width="7.375" style="228" customWidth="1"/>
    <col min="9227" max="9227" width="11" style="228" customWidth="1"/>
    <col min="9228" max="9228" width="8.625" style="228" customWidth="1"/>
    <col min="9229" max="9229" width="6.375" style="228" customWidth="1"/>
    <col min="9230" max="9230" width="8.375" style="228" customWidth="1"/>
    <col min="9231" max="9231" width="11.625" style="228" customWidth="1"/>
    <col min="9232" max="9232" width="11" style="228" customWidth="1"/>
    <col min="9233" max="9233" width="7.375" style="228" customWidth="1"/>
    <col min="9234" max="9234" width="8.25" style="228" customWidth="1"/>
    <col min="9235" max="9235" width="5.875" style="228" customWidth="1"/>
    <col min="9236" max="9236" width="7.875" style="228" customWidth="1"/>
    <col min="9237" max="9238" width="7.625" style="228" customWidth="1"/>
    <col min="9239" max="9239" width="8.25" style="228" customWidth="1"/>
    <col min="9240" max="9240" width="12" style="228" customWidth="1"/>
    <col min="9241" max="9241" width="10.375" style="228" customWidth="1"/>
    <col min="9242" max="9242" width="9" style="228"/>
    <col min="9243" max="9243" width="11.125" style="228" customWidth="1"/>
    <col min="9244" max="9244" width="7.125" style="228" customWidth="1"/>
    <col min="9245" max="9245" width="7.25" style="228" customWidth="1"/>
    <col min="9246" max="9246" width="7" style="228" customWidth="1"/>
    <col min="9247" max="9472" width="9" style="228"/>
    <col min="9473" max="9473" width="5.625" style="228" customWidth="1"/>
    <col min="9474" max="9474" width="9.625" style="228" customWidth="1"/>
    <col min="9475" max="9475" width="9.375" style="228" customWidth="1"/>
    <col min="9476" max="9476" width="8.75" style="228" customWidth="1"/>
    <col min="9477" max="9477" width="7.625" style="228" customWidth="1"/>
    <col min="9478" max="9478" width="6.375" style="228" customWidth="1"/>
    <col min="9479" max="9479" width="8.125" style="228" customWidth="1"/>
    <col min="9480" max="9481" width="6.375" style="228" customWidth="1"/>
    <col min="9482" max="9482" width="7.375" style="228" customWidth="1"/>
    <col min="9483" max="9483" width="11" style="228" customWidth="1"/>
    <col min="9484" max="9484" width="8.625" style="228" customWidth="1"/>
    <col min="9485" max="9485" width="6.375" style="228" customWidth="1"/>
    <col min="9486" max="9486" width="8.375" style="228" customWidth="1"/>
    <col min="9487" max="9487" width="11.625" style="228" customWidth="1"/>
    <col min="9488" max="9488" width="11" style="228" customWidth="1"/>
    <col min="9489" max="9489" width="7.375" style="228" customWidth="1"/>
    <col min="9490" max="9490" width="8.25" style="228" customWidth="1"/>
    <col min="9491" max="9491" width="5.875" style="228" customWidth="1"/>
    <col min="9492" max="9492" width="7.875" style="228" customWidth="1"/>
    <col min="9493" max="9494" width="7.625" style="228" customWidth="1"/>
    <col min="9495" max="9495" width="8.25" style="228" customWidth="1"/>
    <col min="9496" max="9496" width="12" style="228" customWidth="1"/>
    <col min="9497" max="9497" width="10.375" style="228" customWidth="1"/>
    <col min="9498" max="9498" width="9" style="228"/>
    <col min="9499" max="9499" width="11.125" style="228" customWidth="1"/>
    <col min="9500" max="9500" width="7.125" style="228" customWidth="1"/>
    <col min="9501" max="9501" width="7.25" style="228" customWidth="1"/>
    <col min="9502" max="9502" width="7" style="228" customWidth="1"/>
    <col min="9503" max="9728" width="9" style="228"/>
    <col min="9729" max="9729" width="5.625" style="228" customWidth="1"/>
    <col min="9730" max="9730" width="9.625" style="228" customWidth="1"/>
    <col min="9731" max="9731" width="9.375" style="228" customWidth="1"/>
    <col min="9732" max="9732" width="8.75" style="228" customWidth="1"/>
    <col min="9733" max="9733" width="7.625" style="228" customWidth="1"/>
    <col min="9734" max="9734" width="6.375" style="228" customWidth="1"/>
    <col min="9735" max="9735" width="8.125" style="228" customWidth="1"/>
    <col min="9736" max="9737" width="6.375" style="228" customWidth="1"/>
    <col min="9738" max="9738" width="7.375" style="228" customWidth="1"/>
    <col min="9739" max="9739" width="11" style="228" customWidth="1"/>
    <col min="9740" max="9740" width="8.625" style="228" customWidth="1"/>
    <col min="9741" max="9741" width="6.375" style="228" customWidth="1"/>
    <col min="9742" max="9742" width="8.375" style="228" customWidth="1"/>
    <col min="9743" max="9743" width="11.625" style="228" customWidth="1"/>
    <col min="9744" max="9744" width="11" style="228" customWidth="1"/>
    <col min="9745" max="9745" width="7.375" style="228" customWidth="1"/>
    <col min="9746" max="9746" width="8.25" style="228" customWidth="1"/>
    <col min="9747" max="9747" width="5.875" style="228" customWidth="1"/>
    <col min="9748" max="9748" width="7.875" style="228" customWidth="1"/>
    <col min="9749" max="9750" width="7.625" style="228" customWidth="1"/>
    <col min="9751" max="9751" width="8.25" style="228" customWidth="1"/>
    <col min="9752" max="9752" width="12" style="228" customWidth="1"/>
    <col min="9753" max="9753" width="10.375" style="228" customWidth="1"/>
    <col min="9754" max="9754" width="9" style="228"/>
    <col min="9755" max="9755" width="11.125" style="228" customWidth="1"/>
    <col min="9756" max="9756" width="7.125" style="228" customWidth="1"/>
    <col min="9757" max="9757" width="7.25" style="228" customWidth="1"/>
    <col min="9758" max="9758" width="7" style="228" customWidth="1"/>
    <col min="9759" max="9984" width="9" style="228"/>
    <col min="9985" max="9985" width="5.625" style="228" customWidth="1"/>
    <col min="9986" max="9986" width="9.625" style="228" customWidth="1"/>
    <col min="9987" max="9987" width="9.375" style="228" customWidth="1"/>
    <col min="9988" max="9988" width="8.75" style="228" customWidth="1"/>
    <col min="9989" max="9989" width="7.625" style="228" customWidth="1"/>
    <col min="9990" max="9990" width="6.375" style="228" customWidth="1"/>
    <col min="9991" max="9991" width="8.125" style="228" customWidth="1"/>
    <col min="9992" max="9993" width="6.375" style="228" customWidth="1"/>
    <col min="9994" max="9994" width="7.375" style="228" customWidth="1"/>
    <col min="9995" max="9995" width="11" style="228" customWidth="1"/>
    <col min="9996" max="9996" width="8.625" style="228" customWidth="1"/>
    <col min="9997" max="9997" width="6.375" style="228" customWidth="1"/>
    <col min="9998" max="9998" width="8.375" style="228" customWidth="1"/>
    <col min="9999" max="9999" width="11.625" style="228" customWidth="1"/>
    <col min="10000" max="10000" width="11" style="228" customWidth="1"/>
    <col min="10001" max="10001" width="7.375" style="228" customWidth="1"/>
    <col min="10002" max="10002" width="8.25" style="228" customWidth="1"/>
    <col min="10003" max="10003" width="5.875" style="228" customWidth="1"/>
    <col min="10004" max="10004" width="7.875" style="228" customWidth="1"/>
    <col min="10005" max="10006" width="7.625" style="228" customWidth="1"/>
    <col min="10007" max="10007" width="8.25" style="228" customWidth="1"/>
    <col min="10008" max="10008" width="12" style="228" customWidth="1"/>
    <col min="10009" max="10009" width="10.375" style="228" customWidth="1"/>
    <col min="10010" max="10010" width="9" style="228"/>
    <col min="10011" max="10011" width="11.125" style="228" customWidth="1"/>
    <col min="10012" max="10012" width="7.125" style="228" customWidth="1"/>
    <col min="10013" max="10013" width="7.25" style="228" customWidth="1"/>
    <col min="10014" max="10014" width="7" style="228" customWidth="1"/>
    <col min="10015" max="10240" width="9" style="228"/>
    <col min="10241" max="10241" width="5.625" style="228" customWidth="1"/>
    <col min="10242" max="10242" width="9.625" style="228" customWidth="1"/>
    <col min="10243" max="10243" width="9.375" style="228" customWidth="1"/>
    <col min="10244" max="10244" width="8.75" style="228" customWidth="1"/>
    <col min="10245" max="10245" width="7.625" style="228" customWidth="1"/>
    <col min="10246" max="10246" width="6.375" style="228" customWidth="1"/>
    <col min="10247" max="10247" width="8.125" style="228" customWidth="1"/>
    <col min="10248" max="10249" width="6.375" style="228" customWidth="1"/>
    <col min="10250" max="10250" width="7.375" style="228" customWidth="1"/>
    <col min="10251" max="10251" width="11" style="228" customWidth="1"/>
    <col min="10252" max="10252" width="8.625" style="228" customWidth="1"/>
    <col min="10253" max="10253" width="6.375" style="228" customWidth="1"/>
    <col min="10254" max="10254" width="8.375" style="228" customWidth="1"/>
    <col min="10255" max="10255" width="11.625" style="228" customWidth="1"/>
    <col min="10256" max="10256" width="11" style="228" customWidth="1"/>
    <col min="10257" max="10257" width="7.375" style="228" customWidth="1"/>
    <col min="10258" max="10258" width="8.25" style="228" customWidth="1"/>
    <col min="10259" max="10259" width="5.875" style="228" customWidth="1"/>
    <col min="10260" max="10260" width="7.875" style="228" customWidth="1"/>
    <col min="10261" max="10262" width="7.625" style="228" customWidth="1"/>
    <col min="10263" max="10263" width="8.25" style="228" customWidth="1"/>
    <col min="10264" max="10264" width="12" style="228" customWidth="1"/>
    <col min="10265" max="10265" width="10.375" style="228" customWidth="1"/>
    <col min="10266" max="10266" width="9" style="228"/>
    <col min="10267" max="10267" width="11.125" style="228" customWidth="1"/>
    <col min="10268" max="10268" width="7.125" style="228" customWidth="1"/>
    <col min="10269" max="10269" width="7.25" style="228" customWidth="1"/>
    <col min="10270" max="10270" width="7" style="228" customWidth="1"/>
    <col min="10271" max="10496" width="9" style="228"/>
    <col min="10497" max="10497" width="5.625" style="228" customWidth="1"/>
    <col min="10498" max="10498" width="9.625" style="228" customWidth="1"/>
    <col min="10499" max="10499" width="9.375" style="228" customWidth="1"/>
    <col min="10500" max="10500" width="8.75" style="228" customWidth="1"/>
    <col min="10501" max="10501" width="7.625" style="228" customWidth="1"/>
    <col min="10502" max="10502" width="6.375" style="228" customWidth="1"/>
    <col min="10503" max="10503" width="8.125" style="228" customWidth="1"/>
    <col min="10504" max="10505" width="6.375" style="228" customWidth="1"/>
    <col min="10506" max="10506" width="7.375" style="228" customWidth="1"/>
    <col min="10507" max="10507" width="11" style="228" customWidth="1"/>
    <col min="10508" max="10508" width="8.625" style="228" customWidth="1"/>
    <col min="10509" max="10509" width="6.375" style="228" customWidth="1"/>
    <col min="10510" max="10510" width="8.375" style="228" customWidth="1"/>
    <col min="10511" max="10511" width="11.625" style="228" customWidth="1"/>
    <col min="10512" max="10512" width="11" style="228" customWidth="1"/>
    <col min="10513" max="10513" width="7.375" style="228" customWidth="1"/>
    <col min="10514" max="10514" width="8.25" style="228" customWidth="1"/>
    <col min="10515" max="10515" width="5.875" style="228" customWidth="1"/>
    <col min="10516" max="10516" width="7.875" style="228" customWidth="1"/>
    <col min="10517" max="10518" width="7.625" style="228" customWidth="1"/>
    <col min="10519" max="10519" width="8.25" style="228" customWidth="1"/>
    <col min="10520" max="10520" width="12" style="228" customWidth="1"/>
    <col min="10521" max="10521" width="10.375" style="228" customWidth="1"/>
    <col min="10522" max="10522" width="9" style="228"/>
    <col min="10523" max="10523" width="11.125" style="228" customWidth="1"/>
    <col min="10524" max="10524" width="7.125" style="228" customWidth="1"/>
    <col min="10525" max="10525" width="7.25" style="228" customWidth="1"/>
    <col min="10526" max="10526" width="7" style="228" customWidth="1"/>
    <col min="10527" max="10752" width="9" style="228"/>
    <col min="10753" max="10753" width="5.625" style="228" customWidth="1"/>
    <col min="10754" max="10754" width="9.625" style="228" customWidth="1"/>
    <col min="10755" max="10755" width="9.375" style="228" customWidth="1"/>
    <col min="10756" max="10756" width="8.75" style="228" customWidth="1"/>
    <col min="10757" max="10757" width="7.625" style="228" customWidth="1"/>
    <col min="10758" max="10758" width="6.375" style="228" customWidth="1"/>
    <col min="10759" max="10759" width="8.125" style="228" customWidth="1"/>
    <col min="10760" max="10761" width="6.375" style="228" customWidth="1"/>
    <col min="10762" max="10762" width="7.375" style="228" customWidth="1"/>
    <col min="10763" max="10763" width="11" style="228" customWidth="1"/>
    <col min="10764" max="10764" width="8.625" style="228" customWidth="1"/>
    <col min="10765" max="10765" width="6.375" style="228" customWidth="1"/>
    <col min="10766" max="10766" width="8.375" style="228" customWidth="1"/>
    <col min="10767" max="10767" width="11.625" style="228" customWidth="1"/>
    <col min="10768" max="10768" width="11" style="228" customWidth="1"/>
    <col min="10769" max="10769" width="7.375" style="228" customWidth="1"/>
    <col min="10770" max="10770" width="8.25" style="228" customWidth="1"/>
    <col min="10771" max="10771" width="5.875" style="228" customWidth="1"/>
    <col min="10772" max="10772" width="7.875" style="228" customWidth="1"/>
    <col min="10773" max="10774" width="7.625" style="228" customWidth="1"/>
    <col min="10775" max="10775" width="8.25" style="228" customWidth="1"/>
    <col min="10776" max="10776" width="12" style="228" customWidth="1"/>
    <col min="10777" max="10777" width="10.375" style="228" customWidth="1"/>
    <col min="10778" max="10778" width="9" style="228"/>
    <col min="10779" max="10779" width="11.125" style="228" customWidth="1"/>
    <col min="10780" max="10780" width="7.125" style="228" customWidth="1"/>
    <col min="10781" max="10781" width="7.25" style="228" customWidth="1"/>
    <col min="10782" max="10782" width="7" style="228" customWidth="1"/>
    <col min="10783" max="11008" width="9" style="228"/>
    <col min="11009" max="11009" width="5.625" style="228" customWidth="1"/>
    <col min="11010" max="11010" width="9.625" style="228" customWidth="1"/>
    <col min="11011" max="11011" width="9.375" style="228" customWidth="1"/>
    <col min="11012" max="11012" width="8.75" style="228" customWidth="1"/>
    <col min="11013" max="11013" width="7.625" style="228" customWidth="1"/>
    <col min="11014" max="11014" width="6.375" style="228" customWidth="1"/>
    <col min="11015" max="11015" width="8.125" style="228" customWidth="1"/>
    <col min="11016" max="11017" width="6.375" style="228" customWidth="1"/>
    <col min="11018" max="11018" width="7.375" style="228" customWidth="1"/>
    <col min="11019" max="11019" width="11" style="228" customWidth="1"/>
    <col min="11020" max="11020" width="8.625" style="228" customWidth="1"/>
    <col min="11021" max="11021" width="6.375" style="228" customWidth="1"/>
    <col min="11022" max="11022" width="8.375" style="228" customWidth="1"/>
    <col min="11023" max="11023" width="11.625" style="228" customWidth="1"/>
    <col min="11024" max="11024" width="11" style="228" customWidth="1"/>
    <col min="11025" max="11025" width="7.375" style="228" customWidth="1"/>
    <col min="11026" max="11026" width="8.25" style="228" customWidth="1"/>
    <col min="11027" max="11027" width="5.875" style="228" customWidth="1"/>
    <col min="11028" max="11028" width="7.875" style="228" customWidth="1"/>
    <col min="11029" max="11030" width="7.625" style="228" customWidth="1"/>
    <col min="11031" max="11031" width="8.25" style="228" customWidth="1"/>
    <col min="11032" max="11032" width="12" style="228" customWidth="1"/>
    <col min="11033" max="11033" width="10.375" style="228" customWidth="1"/>
    <col min="11034" max="11034" width="9" style="228"/>
    <col min="11035" max="11035" width="11.125" style="228" customWidth="1"/>
    <col min="11036" max="11036" width="7.125" style="228" customWidth="1"/>
    <col min="11037" max="11037" width="7.25" style="228" customWidth="1"/>
    <col min="11038" max="11038" width="7" style="228" customWidth="1"/>
    <col min="11039" max="11264" width="9" style="228"/>
    <col min="11265" max="11265" width="5.625" style="228" customWidth="1"/>
    <col min="11266" max="11266" width="9.625" style="228" customWidth="1"/>
    <col min="11267" max="11267" width="9.375" style="228" customWidth="1"/>
    <col min="11268" max="11268" width="8.75" style="228" customWidth="1"/>
    <col min="11269" max="11269" width="7.625" style="228" customWidth="1"/>
    <col min="11270" max="11270" width="6.375" style="228" customWidth="1"/>
    <col min="11271" max="11271" width="8.125" style="228" customWidth="1"/>
    <col min="11272" max="11273" width="6.375" style="228" customWidth="1"/>
    <col min="11274" max="11274" width="7.375" style="228" customWidth="1"/>
    <col min="11275" max="11275" width="11" style="228" customWidth="1"/>
    <col min="11276" max="11276" width="8.625" style="228" customWidth="1"/>
    <col min="11277" max="11277" width="6.375" style="228" customWidth="1"/>
    <col min="11278" max="11278" width="8.375" style="228" customWidth="1"/>
    <col min="11279" max="11279" width="11.625" style="228" customWidth="1"/>
    <col min="11280" max="11280" width="11" style="228" customWidth="1"/>
    <col min="11281" max="11281" width="7.375" style="228" customWidth="1"/>
    <col min="11282" max="11282" width="8.25" style="228" customWidth="1"/>
    <col min="11283" max="11283" width="5.875" style="228" customWidth="1"/>
    <col min="11284" max="11284" width="7.875" style="228" customWidth="1"/>
    <col min="11285" max="11286" width="7.625" style="228" customWidth="1"/>
    <col min="11287" max="11287" width="8.25" style="228" customWidth="1"/>
    <col min="11288" max="11288" width="12" style="228" customWidth="1"/>
    <col min="11289" max="11289" width="10.375" style="228" customWidth="1"/>
    <col min="11290" max="11290" width="9" style="228"/>
    <col min="11291" max="11291" width="11.125" style="228" customWidth="1"/>
    <col min="11292" max="11292" width="7.125" style="228" customWidth="1"/>
    <col min="11293" max="11293" width="7.25" style="228" customWidth="1"/>
    <col min="11294" max="11294" width="7" style="228" customWidth="1"/>
    <col min="11295" max="11520" width="9" style="228"/>
    <col min="11521" max="11521" width="5.625" style="228" customWidth="1"/>
    <col min="11522" max="11522" width="9.625" style="228" customWidth="1"/>
    <col min="11523" max="11523" width="9.375" style="228" customWidth="1"/>
    <col min="11524" max="11524" width="8.75" style="228" customWidth="1"/>
    <col min="11525" max="11525" width="7.625" style="228" customWidth="1"/>
    <col min="11526" max="11526" width="6.375" style="228" customWidth="1"/>
    <col min="11527" max="11527" width="8.125" style="228" customWidth="1"/>
    <col min="11528" max="11529" width="6.375" style="228" customWidth="1"/>
    <col min="11530" max="11530" width="7.375" style="228" customWidth="1"/>
    <col min="11531" max="11531" width="11" style="228" customWidth="1"/>
    <col min="11532" max="11532" width="8.625" style="228" customWidth="1"/>
    <col min="11533" max="11533" width="6.375" style="228" customWidth="1"/>
    <col min="11534" max="11534" width="8.375" style="228" customWidth="1"/>
    <col min="11535" max="11535" width="11.625" style="228" customWidth="1"/>
    <col min="11536" max="11536" width="11" style="228" customWidth="1"/>
    <col min="11537" max="11537" width="7.375" style="228" customWidth="1"/>
    <col min="11538" max="11538" width="8.25" style="228" customWidth="1"/>
    <col min="11539" max="11539" width="5.875" style="228" customWidth="1"/>
    <col min="11540" max="11540" width="7.875" style="228" customWidth="1"/>
    <col min="11541" max="11542" width="7.625" style="228" customWidth="1"/>
    <col min="11543" max="11543" width="8.25" style="228" customWidth="1"/>
    <col min="11544" max="11544" width="12" style="228" customWidth="1"/>
    <col min="11545" max="11545" width="10.375" style="228" customWidth="1"/>
    <col min="11546" max="11546" width="9" style="228"/>
    <col min="11547" max="11547" width="11.125" style="228" customWidth="1"/>
    <col min="11548" max="11548" width="7.125" style="228" customWidth="1"/>
    <col min="11549" max="11549" width="7.25" style="228" customWidth="1"/>
    <col min="11550" max="11550" width="7" style="228" customWidth="1"/>
    <col min="11551" max="11776" width="9" style="228"/>
    <col min="11777" max="11777" width="5.625" style="228" customWidth="1"/>
    <col min="11778" max="11778" width="9.625" style="228" customWidth="1"/>
    <col min="11779" max="11779" width="9.375" style="228" customWidth="1"/>
    <col min="11780" max="11780" width="8.75" style="228" customWidth="1"/>
    <col min="11781" max="11781" width="7.625" style="228" customWidth="1"/>
    <col min="11782" max="11782" width="6.375" style="228" customWidth="1"/>
    <col min="11783" max="11783" width="8.125" style="228" customWidth="1"/>
    <col min="11784" max="11785" width="6.375" style="228" customWidth="1"/>
    <col min="11786" max="11786" width="7.375" style="228" customWidth="1"/>
    <col min="11787" max="11787" width="11" style="228" customWidth="1"/>
    <col min="11788" max="11788" width="8.625" style="228" customWidth="1"/>
    <col min="11789" max="11789" width="6.375" style="228" customWidth="1"/>
    <col min="11790" max="11790" width="8.375" style="228" customWidth="1"/>
    <col min="11791" max="11791" width="11.625" style="228" customWidth="1"/>
    <col min="11792" max="11792" width="11" style="228" customWidth="1"/>
    <col min="11793" max="11793" width="7.375" style="228" customWidth="1"/>
    <col min="11794" max="11794" width="8.25" style="228" customWidth="1"/>
    <col min="11795" max="11795" width="5.875" style="228" customWidth="1"/>
    <col min="11796" max="11796" width="7.875" style="228" customWidth="1"/>
    <col min="11797" max="11798" width="7.625" style="228" customWidth="1"/>
    <col min="11799" max="11799" width="8.25" style="228" customWidth="1"/>
    <col min="11800" max="11800" width="12" style="228" customWidth="1"/>
    <col min="11801" max="11801" width="10.375" style="228" customWidth="1"/>
    <col min="11802" max="11802" width="9" style="228"/>
    <col min="11803" max="11803" width="11.125" style="228" customWidth="1"/>
    <col min="11804" max="11804" width="7.125" style="228" customWidth="1"/>
    <col min="11805" max="11805" width="7.25" style="228" customWidth="1"/>
    <col min="11806" max="11806" width="7" style="228" customWidth="1"/>
    <col min="11807" max="12032" width="9" style="228"/>
    <col min="12033" max="12033" width="5.625" style="228" customWidth="1"/>
    <col min="12034" max="12034" width="9.625" style="228" customWidth="1"/>
    <col min="12035" max="12035" width="9.375" style="228" customWidth="1"/>
    <col min="12036" max="12036" width="8.75" style="228" customWidth="1"/>
    <col min="12037" max="12037" width="7.625" style="228" customWidth="1"/>
    <col min="12038" max="12038" width="6.375" style="228" customWidth="1"/>
    <col min="12039" max="12039" width="8.125" style="228" customWidth="1"/>
    <col min="12040" max="12041" width="6.375" style="228" customWidth="1"/>
    <col min="12042" max="12042" width="7.375" style="228" customWidth="1"/>
    <col min="12043" max="12043" width="11" style="228" customWidth="1"/>
    <col min="12044" max="12044" width="8.625" style="228" customWidth="1"/>
    <col min="12045" max="12045" width="6.375" style="228" customWidth="1"/>
    <col min="12046" max="12046" width="8.375" style="228" customWidth="1"/>
    <col min="12047" max="12047" width="11.625" style="228" customWidth="1"/>
    <col min="12048" max="12048" width="11" style="228" customWidth="1"/>
    <col min="12049" max="12049" width="7.375" style="228" customWidth="1"/>
    <col min="12050" max="12050" width="8.25" style="228" customWidth="1"/>
    <col min="12051" max="12051" width="5.875" style="228" customWidth="1"/>
    <col min="12052" max="12052" width="7.875" style="228" customWidth="1"/>
    <col min="12053" max="12054" width="7.625" style="228" customWidth="1"/>
    <col min="12055" max="12055" width="8.25" style="228" customWidth="1"/>
    <col min="12056" max="12056" width="12" style="228" customWidth="1"/>
    <col min="12057" max="12057" width="10.375" style="228" customWidth="1"/>
    <col min="12058" max="12058" width="9" style="228"/>
    <col min="12059" max="12059" width="11.125" style="228" customWidth="1"/>
    <col min="12060" max="12060" width="7.125" style="228" customWidth="1"/>
    <col min="12061" max="12061" width="7.25" style="228" customWidth="1"/>
    <col min="12062" max="12062" width="7" style="228" customWidth="1"/>
    <col min="12063" max="12288" width="9" style="228"/>
    <col min="12289" max="12289" width="5.625" style="228" customWidth="1"/>
    <col min="12290" max="12290" width="9.625" style="228" customWidth="1"/>
    <col min="12291" max="12291" width="9.375" style="228" customWidth="1"/>
    <col min="12292" max="12292" width="8.75" style="228" customWidth="1"/>
    <col min="12293" max="12293" width="7.625" style="228" customWidth="1"/>
    <col min="12294" max="12294" width="6.375" style="228" customWidth="1"/>
    <col min="12295" max="12295" width="8.125" style="228" customWidth="1"/>
    <col min="12296" max="12297" width="6.375" style="228" customWidth="1"/>
    <col min="12298" max="12298" width="7.375" style="228" customWidth="1"/>
    <col min="12299" max="12299" width="11" style="228" customWidth="1"/>
    <col min="12300" max="12300" width="8.625" style="228" customWidth="1"/>
    <col min="12301" max="12301" width="6.375" style="228" customWidth="1"/>
    <col min="12302" max="12302" width="8.375" style="228" customWidth="1"/>
    <col min="12303" max="12303" width="11.625" style="228" customWidth="1"/>
    <col min="12304" max="12304" width="11" style="228" customWidth="1"/>
    <col min="12305" max="12305" width="7.375" style="228" customWidth="1"/>
    <col min="12306" max="12306" width="8.25" style="228" customWidth="1"/>
    <col min="12307" max="12307" width="5.875" style="228" customWidth="1"/>
    <col min="12308" max="12308" width="7.875" style="228" customWidth="1"/>
    <col min="12309" max="12310" width="7.625" style="228" customWidth="1"/>
    <col min="12311" max="12311" width="8.25" style="228" customWidth="1"/>
    <col min="12312" max="12312" width="12" style="228" customWidth="1"/>
    <col min="12313" max="12313" width="10.375" style="228" customWidth="1"/>
    <col min="12314" max="12314" width="9" style="228"/>
    <col min="12315" max="12315" width="11.125" style="228" customWidth="1"/>
    <col min="12316" max="12316" width="7.125" style="228" customWidth="1"/>
    <col min="12317" max="12317" width="7.25" style="228" customWidth="1"/>
    <col min="12318" max="12318" width="7" style="228" customWidth="1"/>
    <col min="12319" max="12544" width="9" style="228"/>
    <col min="12545" max="12545" width="5.625" style="228" customWidth="1"/>
    <col min="12546" max="12546" width="9.625" style="228" customWidth="1"/>
    <col min="12547" max="12547" width="9.375" style="228" customWidth="1"/>
    <col min="12548" max="12548" width="8.75" style="228" customWidth="1"/>
    <col min="12549" max="12549" width="7.625" style="228" customWidth="1"/>
    <col min="12550" max="12550" width="6.375" style="228" customWidth="1"/>
    <col min="12551" max="12551" width="8.125" style="228" customWidth="1"/>
    <col min="12552" max="12553" width="6.375" style="228" customWidth="1"/>
    <col min="12554" max="12554" width="7.375" style="228" customWidth="1"/>
    <col min="12555" max="12555" width="11" style="228" customWidth="1"/>
    <col min="12556" max="12556" width="8.625" style="228" customWidth="1"/>
    <col min="12557" max="12557" width="6.375" style="228" customWidth="1"/>
    <col min="12558" max="12558" width="8.375" style="228" customWidth="1"/>
    <col min="12559" max="12559" width="11.625" style="228" customWidth="1"/>
    <col min="12560" max="12560" width="11" style="228" customWidth="1"/>
    <col min="12561" max="12561" width="7.375" style="228" customWidth="1"/>
    <col min="12562" max="12562" width="8.25" style="228" customWidth="1"/>
    <col min="12563" max="12563" width="5.875" style="228" customWidth="1"/>
    <col min="12564" max="12564" width="7.875" style="228" customWidth="1"/>
    <col min="12565" max="12566" width="7.625" style="228" customWidth="1"/>
    <col min="12567" max="12567" width="8.25" style="228" customWidth="1"/>
    <col min="12568" max="12568" width="12" style="228" customWidth="1"/>
    <col min="12569" max="12569" width="10.375" style="228" customWidth="1"/>
    <col min="12570" max="12570" width="9" style="228"/>
    <col min="12571" max="12571" width="11.125" style="228" customWidth="1"/>
    <col min="12572" max="12572" width="7.125" style="228" customWidth="1"/>
    <col min="12573" max="12573" width="7.25" style="228" customWidth="1"/>
    <col min="12574" max="12574" width="7" style="228" customWidth="1"/>
    <col min="12575" max="12800" width="9" style="228"/>
    <col min="12801" max="12801" width="5.625" style="228" customWidth="1"/>
    <col min="12802" max="12802" width="9.625" style="228" customWidth="1"/>
    <col min="12803" max="12803" width="9.375" style="228" customWidth="1"/>
    <col min="12804" max="12804" width="8.75" style="228" customWidth="1"/>
    <col min="12805" max="12805" width="7.625" style="228" customWidth="1"/>
    <col min="12806" max="12806" width="6.375" style="228" customWidth="1"/>
    <col min="12807" max="12807" width="8.125" style="228" customWidth="1"/>
    <col min="12808" max="12809" width="6.375" style="228" customWidth="1"/>
    <col min="12810" max="12810" width="7.375" style="228" customWidth="1"/>
    <col min="12811" max="12811" width="11" style="228" customWidth="1"/>
    <col min="12812" max="12812" width="8.625" style="228" customWidth="1"/>
    <col min="12813" max="12813" width="6.375" style="228" customWidth="1"/>
    <col min="12814" max="12814" width="8.375" style="228" customWidth="1"/>
    <col min="12815" max="12815" width="11.625" style="228" customWidth="1"/>
    <col min="12816" max="12816" width="11" style="228" customWidth="1"/>
    <col min="12817" max="12817" width="7.375" style="228" customWidth="1"/>
    <col min="12818" max="12818" width="8.25" style="228" customWidth="1"/>
    <col min="12819" max="12819" width="5.875" style="228" customWidth="1"/>
    <col min="12820" max="12820" width="7.875" style="228" customWidth="1"/>
    <col min="12821" max="12822" width="7.625" style="228" customWidth="1"/>
    <col min="12823" max="12823" width="8.25" style="228" customWidth="1"/>
    <col min="12824" max="12824" width="12" style="228" customWidth="1"/>
    <col min="12825" max="12825" width="10.375" style="228" customWidth="1"/>
    <col min="12826" max="12826" width="9" style="228"/>
    <col min="12827" max="12827" width="11.125" style="228" customWidth="1"/>
    <col min="12828" max="12828" width="7.125" style="228" customWidth="1"/>
    <col min="12829" max="12829" width="7.25" style="228" customWidth="1"/>
    <col min="12830" max="12830" width="7" style="228" customWidth="1"/>
    <col min="12831" max="13056" width="9" style="228"/>
    <col min="13057" max="13057" width="5.625" style="228" customWidth="1"/>
    <col min="13058" max="13058" width="9.625" style="228" customWidth="1"/>
    <col min="13059" max="13059" width="9.375" style="228" customWidth="1"/>
    <col min="13060" max="13060" width="8.75" style="228" customWidth="1"/>
    <col min="13061" max="13061" width="7.625" style="228" customWidth="1"/>
    <col min="13062" max="13062" width="6.375" style="228" customWidth="1"/>
    <col min="13063" max="13063" width="8.125" style="228" customWidth="1"/>
    <col min="13064" max="13065" width="6.375" style="228" customWidth="1"/>
    <col min="13066" max="13066" width="7.375" style="228" customWidth="1"/>
    <col min="13067" max="13067" width="11" style="228" customWidth="1"/>
    <col min="13068" max="13068" width="8.625" style="228" customWidth="1"/>
    <col min="13069" max="13069" width="6.375" style="228" customWidth="1"/>
    <col min="13070" max="13070" width="8.375" style="228" customWidth="1"/>
    <col min="13071" max="13071" width="11.625" style="228" customWidth="1"/>
    <col min="13072" max="13072" width="11" style="228" customWidth="1"/>
    <col min="13073" max="13073" width="7.375" style="228" customWidth="1"/>
    <col min="13074" max="13074" width="8.25" style="228" customWidth="1"/>
    <col min="13075" max="13075" width="5.875" style="228" customWidth="1"/>
    <col min="13076" max="13076" width="7.875" style="228" customWidth="1"/>
    <col min="13077" max="13078" width="7.625" style="228" customWidth="1"/>
    <col min="13079" max="13079" width="8.25" style="228" customWidth="1"/>
    <col min="13080" max="13080" width="12" style="228" customWidth="1"/>
    <col min="13081" max="13081" width="10.375" style="228" customWidth="1"/>
    <col min="13082" max="13082" width="9" style="228"/>
    <col min="13083" max="13083" width="11.125" style="228" customWidth="1"/>
    <col min="13084" max="13084" width="7.125" style="228" customWidth="1"/>
    <col min="13085" max="13085" width="7.25" style="228" customWidth="1"/>
    <col min="13086" max="13086" width="7" style="228" customWidth="1"/>
    <col min="13087" max="13312" width="9" style="228"/>
    <col min="13313" max="13313" width="5.625" style="228" customWidth="1"/>
    <col min="13314" max="13314" width="9.625" style="228" customWidth="1"/>
    <col min="13315" max="13315" width="9.375" style="228" customWidth="1"/>
    <col min="13316" max="13316" width="8.75" style="228" customWidth="1"/>
    <col min="13317" max="13317" width="7.625" style="228" customWidth="1"/>
    <col min="13318" max="13318" width="6.375" style="228" customWidth="1"/>
    <col min="13319" max="13319" width="8.125" style="228" customWidth="1"/>
    <col min="13320" max="13321" width="6.375" style="228" customWidth="1"/>
    <col min="13322" max="13322" width="7.375" style="228" customWidth="1"/>
    <col min="13323" max="13323" width="11" style="228" customWidth="1"/>
    <col min="13324" max="13324" width="8.625" style="228" customWidth="1"/>
    <col min="13325" max="13325" width="6.375" style="228" customWidth="1"/>
    <col min="13326" max="13326" width="8.375" style="228" customWidth="1"/>
    <col min="13327" max="13327" width="11.625" style="228" customWidth="1"/>
    <col min="13328" max="13328" width="11" style="228" customWidth="1"/>
    <col min="13329" max="13329" width="7.375" style="228" customWidth="1"/>
    <col min="13330" max="13330" width="8.25" style="228" customWidth="1"/>
    <col min="13331" max="13331" width="5.875" style="228" customWidth="1"/>
    <col min="13332" max="13332" width="7.875" style="228" customWidth="1"/>
    <col min="13333" max="13334" width="7.625" style="228" customWidth="1"/>
    <col min="13335" max="13335" width="8.25" style="228" customWidth="1"/>
    <col min="13336" max="13336" width="12" style="228" customWidth="1"/>
    <col min="13337" max="13337" width="10.375" style="228" customWidth="1"/>
    <col min="13338" max="13338" width="9" style="228"/>
    <col min="13339" max="13339" width="11.125" style="228" customWidth="1"/>
    <col min="13340" max="13340" width="7.125" style="228" customWidth="1"/>
    <col min="13341" max="13341" width="7.25" style="228" customWidth="1"/>
    <col min="13342" max="13342" width="7" style="228" customWidth="1"/>
    <col min="13343" max="13568" width="9" style="228"/>
    <col min="13569" max="13569" width="5.625" style="228" customWidth="1"/>
    <col min="13570" max="13570" width="9.625" style="228" customWidth="1"/>
    <col min="13571" max="13571" width="9.375" style="228" customWidth="1"/>
    <col min="13572" max="13572" width="8.75" style="228" customWidth="1"/>
    <col min="13573" max="13573" width="7.625" style="228" customWidth="1"/>
    <col min="13574" max="13574" width="6.375" style="228" customWidth="1"/>
    <col min="13575" max="13575" width="8.125" style="228" customWidth="1"/>
    <col min="13576" max="13577" width="6.375" style="228" customWidth="1"/>
    <col min="13578" max="13578" width="7.375" style="228" customWidth="1"/>
    <col min="13579" max="13579" width="11" style="228" customWidth="1"/>
    <col min="13580" max="13580" width="8.625" style="228" customWidth="1"/>
    <col min="13581" max="13581" width="6.375" style="228" customWidth="1"/>
    <col min="13582" max="13582" width="8.375" style="228" customWidth="1"/>
    <col min="13583" max="13583" width="11.625" style="228" customWidth="1"/>
    <col min="13584" max="13584" width="11" style="228" customWidth="1"/>
    <col min="13585" max="13585" width="7.375" style="228" customWidth="1"/>
    <col min="13586" max="13586" width="8.25" style="228" customWidth="1"/>
    <col min="13587" max="13587" width="5.875" style="228" customWidth="1"/>
    <col min="13588" max="13588" width="7.875" style="228" customWidth="1"/>
    <col min="13589" max="13590" width="7.625" style="228" customWidth="1"/>
    <col min="13591" max="13591" width="8.25" style="228" customWidth="1"/>
    <col min="13592" max="13592" width="12" style="228" customWidth="1"/>
    <col min="13593" max="13593" width="10.375" style="228" customWidth="1"/>
    <col min="13594" max="13594" width="9" style="228"/>
    <col min="13595" max="13595" width="11.125" style="228" customWidth="1"/>
    <col min="13596" max="13596" width="7.125" style="228" customWidth="1"/>
    <col min="13597" max="13597" width="7.25" style="228" customWidth="1"/>
    <col min="13598" max="13598" width="7" style="228" customWidth="1"/>
    <col min="13599" max="13824" width="9" style="228"/>
    <col min="13825" max="13825" width="5.625" style="228" customWidth="1"/>
    <col min="13826" max="13826" width="9.625" style="228" customWidth="1"/>
    <col min="13827" max="13827" width="9.375" style="228" customWidth="1"/>
    <col min="13828" max="13828" width="8.75" style="228" customWidth="1"/>
    <col min="13829" max="13829" width="7.625" style="228" customWidth="1"/>
    <col min="13830" max="13830" width="6.375" style="228" customWidth="1"/>
    <col min="13831" max="13831" width="8.125" style="228" customWidth="1"/>
    <col min="13832" max="13833" width="6.375" style="228" customWidth="1"/>
    <col min="13834" max="13834" width="7.375" style="228" customWidth="1"/>
    <col min="13835" max="13835" width="11" style="228" customWidth="1"/>
    <col min="13836" max="13836" width="8.625" style="228" customWidth="1"/>
    <col min="13837" max="13837" width="6.375" style="228" customWidth="1"/>
    <col min="13838" max="13838" width="8.375" style="228" customWidth="1"/>
    <col min="13839" max="13839" width="11.625" style="228" customWidth="1"/>
    <col min="13840" max="13840" width="11" style="228" customWidth="1"/>
    <col min="13841" max="13841" width="7.375" style="228" customWidth="1"/>
    <col min="13842" max="13842" width="8.25" style="228" customWidth="1"/>
    <col min="13843" max="13843" width="5.875" style="228" customWidth="1"/>
    <col min="13844" max="13844" width="7.875" style="228" customWidth="1"/>
    <col min="13845" max="13846" width="7.625" style="228" customWidth="1"/>
    <col min="13847" max="13847" width="8.25" style="228" customWidth="1"/>
    <col min="13848" max="13848" width="12" style="228" customWidth="1"/>
    <col min="13849" max="13849" width="10.375" style="228" customWidth="1"/>
    <col min="13850" max="13850" width="9" style="228"/>
    <col min="13851" max="13851" width="11.125" style="228" customWidth="1"/>
    <col min="13852" max="13852" width="7.125" style="228" customWidth="1"/>
    <col min="13853" max="13853" width="7.25" style="228" customWidth="1"/>
    <col min="13854" max="13854" width="7" style="228" customWidth="1"/>
    <col min="13855" max="14080" width="9" style="228"/>
    <col min="14081" max="14081" width="5.625" style="228" customWidth="1"/>
    <col min="14082" max="14082" width="9.625" style="228" customWidth="1"/>
    <col min="14083" max="14083" width="9.375" style="228" customWidth="1"/>
    <col min="14084" max="14084" width="8.75" style="228" customWidth="1"/>
    <col min="14085" max="14085" width="7.625" style="228" customWidth="1"/>
    <col min="14086" max="14086" width="6.375" style="228" customWidth="1"/>
    <col min="14087" max="14087" width="8.125" style="228" customWidth="1"/>
    <col min="14088" max="14089" width="6.375" style="228" customWidth="1"/>
    <col min="14090" max="14090" width="7.375" style="228" customWidth="1"/>
    <col min="14091" max="14091" width="11" style="228" customWidth="1"/>
    <col min="14092" max="14092" width="8.625" style="228" customWidth="1"/>
    <col min="14093" max="14093" width="6.375" style="228" customWidth="1"/>
    <col min="14094" max="14094" width="8.375" style="228" customWidth="1"/>
    <col min="14095" max="14095" width="11.625" style="228" customWidth="1"/>
    <col min="14096" max="14096" width="11" style="228" customWidth="1"/>
    <col min="14097" max="14097" width="7.375" style="228" customWidth="1"/>
    <col min="14098" max="14098" width="8.25" style="228" customWidth="1"/>
    <col min="14099" max="14099" width="5.875" style="228" customWidth="1"/>
    <col min="14100" max="14100" width="7.875" style="228" customWidth="1"/>
    <col min="14101" max="14102" width="7.625" style="228" customWidth="1"/>
    <col min="14103" max="14103" width="8.25" style="228" customWidth="1"/>
    <col min="14104" max="14104" width="12" style="228" customWidth="1"/>
    <col min="14105" max="14105" width="10.375" style="228" customWidth="1"/>
    <col min="14106" max="14106" width="9" style="228"/>
    <col min="14107" max="14107" width="11.125" style="228" customWidth="1"/>
    <col min="14108" max="14108" width="7.125" style="228" customWidth="1"/>
    <col min="14109" max="14109" width="7.25" style="228" customWidth="1"/>
    <col min="14110" max="14110" width="7" style="228" customWidth="1"/>
    <col min="14111" max="14336" width="9" style="228"/>
    <col min="14337" max="14337" width="5.625" style="228" customWidth="1"/>
    <col min="14338" max="14338" width="9.625" style="228" customWidth="1"/>
    <col min="14339" max="14339" width="9.375" style="228" customWidth="1"/>
    <col min="14340" max="14340" width="8.75" style="228" customWidth="1"/>
    <col min="14341" max="14341" width="7.625" style="228" customWidth="1"/>
    <col min="14342" max="14342" width="6.375" style="228" customWidth="1"/>
    <col min="14343" max="14343" width="8.125" style="228" customWidth="1"/>
    <col min="14344" max="14345" width="6.375" style="228" customWidth="1"/>
    <col min="14346" max="14346" width="7.375" style="228" customWidth="1"/>
    <col min="14347" max="14347" width="11" style="228" customWidth="1"/>
    <col min="14348" max="14348" width="8.625" style="228" customWidth="1"/>
    <col min="14349" max="14349" width="6.375" style="228" customWidth="1"/>
    <col min="14350" max="14350" width="8.375" style="228" customWidth="1"/>
    <col min="14351" max="14351" width="11.625" style="228" customWidth="1"/>
    <col min="14352" max="14352" width="11" style="228" customWidth="1"/>
    <col min="14353" max="14353" width="7.375" style="228" customWidth="1"/>
    <col min="14354" max="14354" width="8.25" style="228" customWidth="1"/>
    <col min="14355" max="14355" width="5.875" style="228" customWidth="1"/>
    <col min="14356" max="14356" width="7.875" style="228" customWidth="1"/>
    <col min="14357" max="14358" width="7.625" style="228" customWidth="1"/>
    <col min="14359" max="14359" width="8.25" style="228" customWidth="1"/>
    <col min="14360" max="14360" width="12" style="228" customWidth="1"/>
    <col min="14361" max="14361" width="10.375" style="228" customWidth="1"/>
    <col min="14362" max="14362" width="9" style="228"/>
    <col min="14363" max="14363" width="11.125" style="228" customWidth="1"/>
    <col min="14364" max="14364" width="7.125" style="228" customWidth="1"/>
    <col min="14365" max="14365" width="7.25" style="228" customWidth="1"/>
    <col min="14366" max="14366" width="7" style="228" customWidth="1"/>
    <col min="14367" max="14592" width="9" style="228"/>
    <col min="14593" max="14593" width="5.625" style="228" customWidth="1"/>
    <col min="14594" max="14594" width="9.625" style="228" customWidth="1"/>
    <col min="14595" max="14595" width="9.375" style="228" customWidth="1"/>
    <col min="14596" max="14596" width="8.75" style="228" customWidth="1"/>
    <col min="14597" max="14597" width="7.625" style="228" customWidth="1"/>
    <col min="14598" max="14598" width="6.375" style="228" customWidth="1"/>
    <col min="14599" max="14599" width="8.125" style="228" customWidth="1"/>
    <col min="14600" max="14601" width="6.375" style="228" customWidth="1"/>
    <col min="14602" max="14602" width="7.375" style="228" customWidth="1"/>
    <col min="14603" max="14603" width="11" style="228" customWidth="1"/>
    <col min="14604" max="14604" width="8.625" style="228" customWidth="1"/>
    <col min="14605" max="14605" width="6.375" style="228" customWidth="1"/>
    <col min="14606" max="14606" width="8.375" style="228" customWidth="1"/>
    <col min="14607" max="14607" width="11.625" style="228" customWidth="1"/>
    <col min="14608" max="14608" width="11" style="228" customWidth="1"/>
    <col min="14609" max="14609" width="7.375" style="228" customWidth="1"/>
    <col min="14610" max="14610" width="8.25" style="228" customWidth="1"/>
    <col min="14611" max="14611" width="5.875" style="228" customWidth="1"/>
    <col min="14612" max="14612" width="7.875" style="228" customWidth="1"/>
    <col min="14613" max="14614" width="7.625" style="228" customWidth="1"/>
    <col min="14615" max="14615" width="8.25" style="228" customWidth="1"/>
    <col min="14616" max="14616" width="12" style="228" customWidth="1"/>
    <col min="14617" max="14617" width="10.375" style="228" customWidth="1"/>
    <col min="14618" max="14618" width="9" style="228"/>
    <col min="14619" max="14619" width="11.125" style="228" customWidth="1"/>
    <col min="14620" max="14620" width="7.125" style="228" customWidth="1"/>
    <col min="14621" max="14621" width="7.25" style="228" customWidth="1"/>
    <col min="14622" max="14622" width="7" style="228" customWidth="1"/>
    <col min="14623" max="14848" width="9" style="228"/>
    <col min="14849" max="14849" width="5.625" style="228" customWidth="1"/>
    <col min="14850" max="14850" width="9.625" style="228" customWidth="1"/>
    <col min="14851" max="14851" width="9.375" style="228" customWidth="1"/>
    <col min="14852" max="14852" width="8.75" style="228" customWidth="1"/>
    <col min="14853" max="14853" width="7.625" style="228" customWidth="1"/>
    <col min="14854" max="14854" width="6.375" style="228" customWidth="1"/>
    <col min="14855" max="14855" width="8.125" style="228" customWidth="1"/>
    <col min="14856" max="14857" width="6.375" style="228" customWidth="1"/>
    <col min="14858" max="14858" width="7.375" style="228" customWidth="1"/>
    <col min="14859" max="14859" width="11" style="228" customWidth="1"/>
    <col min="14860" max="14860" width="8.625" style="228" customWidth="1"/>
    <col min="14861" max="14861" width="6.375" style="228" customWidth="1"/>
    <col min="14862" max="14862" width="8.375" style="228" customWidth="1"/>
    <col min="14863" max="14863" width="11.625" style="228" customWidth="1"/>
    <col min="14864" max="14864" width="11" style="228" customWidth="1"/>
    <col min="14865" max="14865" width="7.375" style="228" customWidth="1"/>
    <col min="14866" max="14866" width="8.25" style="228" customWidth="1"/>
    <col min="14867" max="14867" width="5.875" style="228" customWidth="1"/>
    <col min="14868" max="14868" width="7.875" style="228" customWidth="1"/>
    <col min="14869" max="14870" width="7.625" style="228" customWidth="1"/>
    <col min="14871" max="14871" width="8.25" style="228" customWidth="1"/>
    <col min="14872" max="14872" width="12" style="228" customWidth="1"/>
    <col min="14873" max="14873" width="10.375" style="228" customWidth="1"/>
    <col min="14874" max="14874" width="9" style="228"/>
    <col min="14875" max="14875" width="11.125" style="228" customWidth="1"/>
    <col min="14876" max="14876" width="7.125" style="228" customWidth="1"/>
    <col min="14877" max="14877" width="7.25" style="228" customWidth="1"/>
    <col min="14878" max="14878" width="7" style="228" customWidth="1"/>
    <col min="14879" max="15104" width="9" style="228"/>
    <col min="15105" max="15105" width="5.625" style="228" customWidth="1"/>
    <col min="15106" max="15106" width="9.625" style="228" customWidth="1"/>
    <col min="15107" max="15107" width="9.375" style="228" customWidth="1"/>
    <col min="15108" max="15108" width="8.75" style="228" customWidth="1"/>
    <col min="15109" max="15109" width="7.625" style="228" customWidth="1"/>
    <col min="15110" max="15110" width="6.375" style="228" customWidth="1"/>
    <col min="15111" max="15111" width="8.125" style="228" customWidth="1"/>
    <col min="15112" max="15113" width="6.375" style="228" customWidth="1"/>
    <col min="15114" max="15114" width="7.375" style="228" customWidth="1"/>
    <col min="15115" max="15115" width="11" style="228" customWidth="1"/>
    <col min="15116" max="15116" width="8.625" style="228" customWidth="1"/>
    <col min="15117" max="15117" width="6.375" style="228" customWidth="1"/>
    <col min="15118" max="15118" width="8.375" style="228" customWidth="1"/>
    <col min="15119" max="15119" width="11.625" style="228" customWidth="1"/>
    <col min="15120" max="15120" width="11" style="228" customWidth="1"/>
    <col min="15121" max="15121" width="7.375" style="228" customWidth="1"/>
    <col min="15122" max="15122" width="8.25" style="228" customWidth="1"/>
    <col min="15123" max="15123" width="5.875" style="228" customWidth="1"/>
    <col min="15124" max="15124" width="7.875" style="228" customWidth="1"/>
    <col min="15125" max="15126" width="7.625" style="228" customWidth="1"/>
    <col min="15127" max="15127" width="8.25" style="228" customWidth="1"/>
    <col min="15128" max="15128" width="12" style="228" customWidth="1"/>
    <col min="15129" max="15129" width="10.375" style="228" customWidth="1"/>
    <col min="15130" max="15130" width="9" style="228"/>
    <col min="15131" max="15131" width="11.125" style="228" customWidth="1"/>
    <col min="15132" max="15132" width="7.125" style="228" customWidth="1"/>
    <col min="15133" max="15133" width="7.25" style="228" customWidth="1"/>
    <col min="15134" max="15134" width="7" style="228" customWidth="1"/>
    <col min="15135" max="15360" width="9" style="228"/>
    <col min="15361" max="15361" width="5.625" style="228" customWidth="1"/>
    <col min="15362" max="15362" width="9.625" style="228" customWidth="1"/>
    <col min="15363" max="15363" width="9.375" style="228" customWidth="1"/>
    <col min="15364" max="15364" width="8.75" style="228" customWidth="1"/>
    <col min="15365" max="15365" width="7.625" style="228" customWidth="1"/>
    <col min="15366" max="15366" width="6.375" style="228" customWidth="1"/>
    <col min="15367" max="15367" width="8.125" style="228" customWidth="1"/>
    <col min="15368" max="15369" width="6.375" style="228" customWidth="1"/>
    <col min="15370" max="15370" width="7.375" style="228" customWidth="1"/>
    <col min="15371" max="15371" width="11" style="228" customWidth="1"/>
    <col min="15372" max="15372" width="8.625" style="228" customWidth="1"/>
    <col min="15373" max="15373" width="6.375" style="228" customWidth="1"/>
    <col min="15374" max="15374" width="8.375" style="228" customWidth="1"/>
    <col min="15375" max="15375" width="11.625" style="228" customWidth="1"/>
    <col min="15376" max="15376" width="11" style="228" customWidth="1"/>
    <col min="15377" max="15377" width="7.375" style="228" customWidth="1"/>
    <col min="15378" max="15378" width="8.25" style="228" customWidth="1"/>
    <col min="15379" max="15379" width="5.875" style="228" customWidth="1"/>
    <col min="15380" max="15380" width="7.875" style="228" customWidth="1"/>
    <col min="15381" max="15382" width="7.625" style="228" customWidth="1"/>
    <col min="15383" max="15383" width="8.25" style="228" customWidth="1"/>
    <col min="15384" max="15384" width="12" style="228" customWidth="1"/>
    <col min="15385" max="15385" width="10.375" style="228" customWidth="1"/>
    <col min="15386" max="15386" width="9" style="228"/>
    <col min="15387" max="15387" width="11.125" style="228" customWidth="1"/>
    <col min="15388" max="15388" width="7.125" style="228" customWidth="1"/>
    <col min="15389" max="15389" width="7.25" style="228" customWidth="1"/>
    <col min="15390" max="15390" width="7" style="228" customWidth="1"/>
    <col min="15391" max="15616" width="9" style="228"/>
    <col min="15617" max="15617" width="5.625" style="228" customWidth="1"/>
    <col min="15618" max="15618" width="9.625" style="228" customWidth="1"/>
    <col min="15619" max="15619" width="9.375" style="228" customWidth="1"/>
    <col min="15620" max="15620" width="8.75" style="228" customWidth="1"/>
    <col min="15621" max="15621" width="7.625" style="228" customWidth="1"/>
    <col min="15622" max="15622" width="6.375" style="228" customWidth="1"/>
    <col min="15623" max="15623" width="8.125" style="228" customWidth="1"/>
    <col min="15624" max="15625" width="6.375" style="228" customWidth="1"/>
    <col min="15626" max="15626" width="7.375" style="228" customWidth="1"/>
    <col min="15627" max="15627" width="11" style="228" customWidth="1"/>
    <col min="15628" max="15628" width="8.625" style="228" customWidth="1"/>
    <col min="15629" max="15629" width="6.375" style="228" customWidth="1"/>
    <col min="15630" max="15630" width="8.375" style="228" customWidth="1"/>
    <col min="15631" max="15631" width="11.625" style="228" customWidth="1"/>
    <col min="15632" max="15632" width="11" style="228" customWidth="1"/>
    <col min="15633" max="15633" width="7.375" style="228" customWidth="1"/>
    <col min="15634" max="15634" width="8.25" style="228" customWidth="1"/>
    <col min="15635" max="15635" width="5.875" style="228" customWidth="1"/>
    <col min="15636" max="15636" width="7.875" style="228" customWidth="1"/>
    <col min="15637" max="15638" width="7.625" style="228" customWidth="1"/>
    <col min="15639" max="15639" width="8.25" style="228" customWidth="1"/>
    <col min="15640" max="15640" width="12" style="228" customWidth="1"/>
    <col min="15641" max="15641" width="10.375" style="228" customWidth="1"/>
    <col min="15642" max="15642" width="9" style="228"/>
    <col min="15643" max="15643" width="11.125" style="228" customWidth="1"/>
    <col min="15644" max="15644" width="7.125" style="228" customWidth="1"/>
    <col min="15645" max="15645" width="7.25" style="228" customWidth="1"/>
    <col min="15646" max="15646" width="7" style="228" customWidth="1"/>
    <col min="15647" max="15872" width="9" style="228"/>
    <col min="15873" max="15873" width="5.625" style="228" customWidth="1"/>
    <col min="15874" max="15874" width="9.625" style="228" customWidth="1"/>
    <col min="15875" max="15875" width="9.375" style="228" customWidth="1"/>
    <col min="15876" max="15876" width="8.75" style="228" customWidth="1"/>
    <col min="15877" max="15877" width="7.625" style="228" customWidth="1"/>
    <col min="15878" max="15878" width="6.375" style="228" customWidth="1"/>
    <col min="15879" max="15879" width="8.125" style="228" customWidth="1"/>
    <col min="15880" max="15881" width="6.375" style="228" customWidth="1"/>
    <col min="15882" max="15882" width="7.375" style="228" customWidth="1"/>
    <col min="15883" max="15883" width="11" style="228" customWidth="1"/>
    <col min="15884" max="15884" width="8.625" style="228" customWidth="1"/>
    <col min="15885" max="15885" width="6.375" style="228" customWidth="1"/>
    <col min="15886" max="15886" width="8.375" style="228" customWidth="1"/>
    <col min="15887" max="15887" width="11.625" style="228" customWidth="1"/>
    <col min="15888" max="15888" width="11" style="228" customWidth="1"/>
    <col min="15889" max="15889" width="7.375" style="228" customWidth="1"/>
    <col min="15890" max="15890" width="8.25" style="228" customWidth="1"/>
    <col min="15891" max="15891" width="5.875" style="228" customWidth="1"/>
    <col min="15892" max="15892" width="7.875" style="228" customWidth="1"/>
    <col min="15893" max="15894" width="7.625" style="228" customWidth="1"/>
    <col min="15895" max="15895" width="8.25" style="228" customWidth="1"/>
    <col min="15896" max="15896" width="12" style="228" customWidth="1"/>
    <col min="15897" max="15897" width="10.375" style="228" customWidth="1"/>
    <col min="15898" max="15898" width="9" style="228"/>
    <col min="15899" max="15899" width="11.125" style="228" customWidth="1"/>
    <col min="15900" max="15900" width="7.125" style="228" customWidth="1"/>
    <col min="15901" max="15901" width="7.25" style="228" customWidth="1"/>
    <col min="15902" max="15902" width="7" style="228" customWidth="1"/>
    <col min="15903" max="16128" width="9" style="228"/>
    <col min="16129" max="16129" width="5.625" style="228" customWidth="1"/>
    <col min="16130" max="16130" width="9.625" style="228" customWidth="1"/>
    <col min="16131" max="16131" width="9.375" style="228" customWidth="1"/>
    <col min="16132" max="16132" width="8.75" style="228" customWidth="1"/>
    <col min="16133" max="16133" width="7.625" style="228" customWidth="1"/>
    <col min="16134" max="16134" width="6.375" style="228" customWidth="1"/>
    <col min="16135" max="16135" width="8.125" style="228" customWidth="1"/>
    <col min="16136" max="16137" width="6.375" style="228" customWidth="1"/>
    <col min="16138" max="16138" width="7.375" style="228" customWidth="1"/>
    <col min="16139" max="16139" width="11" style="228" customWidth="1"/>
    <col min="16140" max="16140" width="8.625" style="228" customWidth="1"/>
    <col min="16141" max="16141" width="6.375" style="228" customWidth="1"/>
    <col min="16142" max="16142" width="8.375" style="228" customWidth="1"/>
    <col min="16143" max="16143" width="11.625" style="228" customWidth="1"/>
    <col min="16144" max="16144" width="11" style="228" customWidth="1"/>
    <col min="16145" max="16145" width="7.375" style="228" customWidth="1"/>
    <col min="16146" max="16146" width="8.25" style="228" customWidth="1"/>
    <col min="16147" max="16147" width="5.875" style="228" customWidth="1"/>
    <col min="16148" max="16148" width="7.875" style="228" customWidth="1"/>
    <col min="16149" max="16150" width="7.625" style="228" customWidth="1"/>
    <col min="16151" max="16151" width="8.25" style="228" customWidth="1"/>
    <col min="16152" max="16152" width="12" style="228" customWidth="1"/>
    <col min="16153" max="16153" width="10.375" style="228" customWidth="1"/>
    <col min="16154" max="16154" width="9" style="228"/>
    <col min="16155" max="16155" width="11.125" style="228" customWidth="1"/>
    <col min="16156" max="16156" width="7.125" style="228" customWidth="1"/>
    <col min="16157" max="16157" width="7.25" style="228" customWidth="1"/>
    <col min="16158" max="16158" width="7" style="228" customWidth="1"/>
    <col min="16159" max="16384" width="9" style="228"/>
  </cols>
  <sheetData>
    <row r="1" spans="1:30" ht="18.75" x14ac:dyDescent="0.3">
      <c r="B1" s="224" t="s">
        <v>906</v>
      </c>
      <c r="C1" s="190"/>
      <c r="D1" s="190"/>
      <c r="E1" s="190"/>
      <c r="F1" s="190"/>
      <c r="G1" s="190"/>
      <c r="H1" s="190"/>
      <c r="I1" s="190"/>
      <c r="J1" s="190"/>
      <c r="K1" s="190"/>
      <c r="L1" s="190"/>
      <c r="M1" s="190"/>
      <c r="N1" s="190"/>
      <c r="O1" s="190"/>
      <c r="P1" s="190"/>
      <c r="Q1" s="190"/>
      <c r="R1" s="190"/>
      <c r="S1" s="190"/>
      <c r="T1" s="190"/>
      <c r="U1" s="190"/>
      <c r="V1" s="190"/>
      <c r="W1" s="190"/>
      <c r="X1" s="190"/>
      <c r="Y1" s="170"/>
      <c r="Z1" s="728" t="s">
        <v>632</v>
      </c>
      <c r="AA1" s="728"/>
    </row>
    <row r="2" spans="1:30" ht="18.75" x14ac:dyDescent="0.3">
      <c r="B2" s="224"/>
      <c r="C2" s="190"/>
      <c r="D2" s="190"/>
      <c r="E2" s="190"/>
      <c r="F2" s="190"/>
      <c r="G2" s="190"/>
      <c r="H2" s="190"/>
      <c r="I2" s="190"/>
      <c r="J2" s="190"/>
      <c r="K2" s="190"/>
      <c r="L2" s="190"/>
      <c r="M2" s="190"/>
      <c r="N2" s="190"/>
      <c r="O2" s="269"/>
      <c r="P2" s="269"/>
      <c r="Q2" s="269"/>
      <c r="R2" s="269"/>
      <c r="S2" s="190"/>
      <c r="T2" s="190"/>
      <c r="U2" s="190"/>
      <c r="V2" s="190"/>
      <c r="W2" s="190"/>
    </row>
    <row r="3" spans="1:30" ht="18.75" x14ac:dyDescent="0.3">
      <c r="B3" s="224"/>
      <c r="C3" s="190"/>
      <c r="D3" s="190"/>
      <c r="E3" s="190"/>
      <c r="F3" s="190"/>
      <c r="G3" s="190"/>
      <c r="H3" s="190"/>
      <c r="I3" s="190"/>
      <c r="J3" s="190"/>
      <c r="K3" s="190"/>
      <c r="L3" s="190"/>
      <c r="M3" s="190"/>
      <c r="N3" s="269"/>
      <c r="O3" s="269"/>
      <c r="P3" s="269"/>
      <c r="Q3" s="269"/>
      <c r="R3" s="269"/>
      <c r="S3" s="190"/>
      <c r="T3" s="190"/>
      <c r="U3" s="190"/>
      <c r="V3" s="190"/>
      <c r="W3" s="190"/>
      <c r="X3" s="190"/>
      <c r="Y3" s="170"/>
    </row>
    <row r="4" spans="1:30" ht="18.75" x14ac:dyDescent="0.2">
      <c r="B4" s="799" t="s">
        <v>907</v>
      </c>
      <c r="C4" s="799"/>
      <c r="D4" s="799"/>
      <c r="E4" s="799"/>
      <c r="F4" s="799"/>
      <c r="G4" s="799"/>
      <c r="H4" s="799"/>
      <c r="I4" s="799"/>
      <c r="J4" s="799"/>
      <c r="K4" s="799"/>
      <c r="L4" s="799"/>
      <c r="M4" s="799"/>
      <c r="N4" s="799"/>
      <c r="O4" s="799"/>
      <c r="P4" s="799"/>
      <c r="Q4" s="799"/>
      <c r="R4" s="799"/>
      <c r="S4" s="799"/>
      <c r="T4" s="799"/>
      <c r="U4" s="799"/>
      <c r="V4" s="799"/>
      <c r="W4" s="799"/>
      <c r="X4" s="799"/>
      <c r="Y4" s="799"/>
    </row>
    <row r="5" spans="1:30" ht="18.75" x14ac:dyDescent="0.3">
      <c r="B5" s="444"/>
      <c r="C5" s="444"/>
      <c r="D5" s="444"/>
      <c r="E5" s="444"/>
      <c r="F5" s="444"/>
      <c r="G5" s="444"/>
      <c r="H5" s="444"/>
      <c r="I5" s="444"/>
      <c r="J5" s="444"/>
      <c r="K5" s="444"/>
      <c r="L5" s="444"/>
      <c r="M5" s="444"/>
      <c r="N5" s="444"/>
      <c r="O5" s="444"/>
      <c r="P5" s="444"/>
      <c r="Q5" s="444"/>
      <c r="R5" s="444"/>
      <c r="S5" s="444"/>
      <c r="T5" s="444"/>
      <c r="U5" s="444"/>
      <c r="V5" s="426" t="s">
        <v>905</v>
      </c>
      <c r="W5" s="444"/>
      <c r="X5" s="444"/>
      <c r="Y5" s="444"/>
    </row>
    <row r="6" spans="1:30" ht="24.75" customHeight="1" x14ac:dyDescent="0.2">
      <c r="A6" s="804" t="s">
        <v>4</v>
      </c>
      <c r="B6" s="804" t="s">
        <v>633</v>
      </c>
      <c r="C6" s="804" t="s">
        <v>634</v>
      </c>
      <c r="D6" s="804" t="s">
        <v>635</v>
      </c>
      <c r="E6" s="806" t="s">
        <v>636</v>
      </c>
      <c r="F6" s="800" t="s">
        <v>637</v>
      </c>
      <c r="G6" s="801"/>
      <c r="H6" s="801"/>
      <c r="I6" s="802"/>
      <c r="J6" s="803" t="s">
        <v>638</v>
      </c>
      <c r="K6" s="798" t="s">
        <v>639</v>
      </c>
      <c r="L6" s="798"/>
      <c r="M6" s="798"/>
      <c r="N6" s="798"/>
      <c r="O6" s="798"/>
      <c r="P6" s="798"/>
      <c r="Q6" s="798"/>
      <c r="R6" s="804" t="s">
        <v>640</v>
      </c>
      <c r="S6" s="798" t="s">
        <v>641</v>
      </c>
      <c r="T6" s="798"/>
      <c r="U6" s="798"/>
      <c r="V6" s="798"/>
      <c r="W6" s="798"/>
      <c r="X6" s="798"/>
      <c r="Y6" s="798"/>
      <c r="Z6" s="796" t="s">
        <v>642</v>
      </c>
      <c r="AA6" s="796" t="s">
        <v>643</v>
      </c>
      <c r="AB6" s="798" t="s">
        <v>269</v>
      </c>
      <c r="AC6" s="798"/>
      <c r="AD6" s="798"/>
    </row>
    <row r="7" spans="1:30" ht="133.5" customHeight="1" x14ac:dyDescent="0.2">
      <c r="A7" s="805"/>
      <c r="B7" s="805"/>
      <c r="C7" s="805"/>
      <c r="D7" s="805"/>
      <c r="E7" s="806"/>
      <c r="F7" s="445" t="s">
        <v>644</v>
      </c>
      <c r="G7" s="445" t="s">
        <v>645</v>
      </c>
      <c r="H7" s="445" t="s">
        <v>630</v>
      </c>
      <c r="I7" s="445" t="s">
        <v>646</v>
      </c>
      <c r="J7" s="803"/>
      <c r="K7" s="445" t="s">
        <v>647</v>
      </c>
      <c r="L7" s="445" t="s">
        <v>648</v>
      </c>
      <c r="M7" s="445" t="s">
        <v>649</v>
      </c>
      <c r="N7" s="445" t="s">
        <v>650</v>
      </c>
      <c r="O7" s="445" t="s">
        <v>651</v>
      </c>
      <c r="P7" s="445" t="s">
        <v>652</v>
      </c>
      <c r="Q7" s="445" t="s">
        <v>653</v>
      </c>
      <c r="R7" s="805"/>
      <c r="S7" s="445" t="s">
        <v>654</v>
      </c>
      <c r="T7" s="445" t="s">
        <v>655</v>
      </c>
      <c r="U7" s="445" t="s">
        <v>656</v>
      </c>
      <c r="V7" s="445" t="s">
        <v>657</v>
      </c>
      <c r="W7" s="445" t="s">
        <v>658</v>
      </c>
      <c r="X7" s="445" t="s">
        <v>659</v>
      </c>
      <c r="Y7" s="445" t="s">
        <v>660</v>
      </c>
      <c r="Z7" s="797"/>
      <c r="AA7" s="797"/>
      <c r="AB7" s="446" t="s">
        <v>628</v>
      </c>
      <c r="AC7" s="446" t="s">
        <v>629</v>
      </c>
      <c r="AD7" s="445" t="s">
        <v>630</v>
      </c>
    </row>
    <row r="8" spans="1:30" s="449" customFormat="1" ht="42" customHeight="1" x14ac:dyDescent="0.2">
      <c r="A8" s="447"/>
      <c r="B8" s="447"/>
      <c r="C8" s="448">
        <v>1</v>
      </c>
      <c r="D8" s="448" t="s">
        <v>661</v>
      </c>
      <c r="E8" s="448">
        <v>3</v>
      </c>
      <c r="F8" s="448">
        <v>4</v>
      </c>
      <c r="G8" s="448">
        <v>5</v>
      </c>
      <c r="H8" s="448">
        <v>6</v>
      </c>
      <c r="I8" s="448">
        <v>7</v>
      </c>
      <c r="J8" s="448" t="s">
        <v>662</v>
      </c>
      <c r="K8" s="448">
        <v>9</v>
      </c>
      <c r="L8" s="448">
        <v>10</v>
      </c>
      <c r="M8" s="448">
        <v>11</v>
      </c>
      <c r="N8" s="448">
        <v>12</v>
      </c>
      <c r="O8" s="448">
        <v>13</v>
      </c>
      <c r="P8" s="448">
        <v>14</v>
      </c>
      <c r="Q8" s="448">
        <v>15</v>
      </c>
      <c r="R8" s="448" t="s">
        <v>663</v>
      </c>
      <c r="S8" s="448">
        <v>17</v>
      </c>
      <c r="T8" s="448">
        <v>18</v>
      </c>
      <c r="U8" s="448">
        <v>19</v>
      </c>
      <c r="V8" s="448">
        <v>20</v>
      </c>
      <c r="W8" s="448">
        <v>21</v>
      </c>
      <c r="X8" s="448">
        <v>22</v>
      </c>
      <c r="Y8" s="448">
        <v>23</v>
      </c>
      <c r="Z8" s="448" t="s">
        <v>664</v>
      </c>
      <c r="AA8" s="448" t="s">
        <v>665</v>
      </c>
      <c r="AB8" s="448">
        <v>26</v>
      </c>
      <c r="AC8" s="448">
        <v>27</v>
      </c>
      <c r="AD8" s="448">
        <v>28</v>
      </c>
    </row>
    <row r="9" spans="1:30" ht="21.75" customHeight="1" x14ac:dyDescent="0.2">
      <c r="A9" s="445" t="s">
        <v>397</v>
      </c>
      <c r="B9" s="450" t="s">
        <v>666</v>
      </c>
      <c r="C9" s="451"/>
      <c r="D9" s="451"/>
      <c r="E9" s="451"/>
      <c r="F9" s="451"/>
      <c r="G9" s="451"/>
      <c r="H9" s="451"/>
      <c r="I9" s="451"/>
      <c r="J9" s="451"/>
      <c r="K9" s="451"/>
      <c r="L9" s="451"/>
      <c r="M9" s="451"/>
      <c r="N9" s="451"/>
      <c r="O9" s="451"/>
      <c r="P9" s="451"/>
      <c r="Q9" s="451"/>
      <c r="R9" s="451"/>
      <c r="S9" s="451"/>
      <c r="T9" s="451"/>
      <c r="U9" s="451"/>
      <c r="V9" s="451"/>
      <c r="W9" s="451"/>
      <c r="X9" s="451"/>
      <c r="Y9" s="451"/>
      <c r="Z9" s="237"/>
      <c r="AA9" s="237"/>
      <c r="AB9" s="237"/>
      <c r="AC9" s="237"/>
      <c r="AD9" s="237"/>
    </row>
    <row r="10" spans="1:30" s="247" customFormat="1" ht="21.75" customHeight="1" x14ac:dyDescent="0.2">
      <c r="A10" s="631"/>
      <c r="B10" s="632" t="s">
        <v>667</v>
      </c>
      <c r="C10" s="633"/>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row>
    <row r="11" spans="1:30" ht="21.75" customHeight="1" x14ac:dyDescent="0.2">
      <c r="A11" s="445" t="s">
        <v>400</v>
      </c>
      <c r="B11" s="450" t="s">
        <v>668</v>
      </c>
      <c r="C11" s="237"/>
      <c r="D11" s="237"/>
      <c r="E11" s="237"/>
      <c r="F11" s="237"/>
      <c r="G11" s="237"/>
      <c r="H11" s="237"/>
      <c r="I11" s="237"/>
      <c r="J11" s="237"/>
      <c r="K11" s="237"/>
      <c r="L11" s="237"/>
      <c r="M11" s="237"/>
      <c r="N11" s="237"/>
      <c r="O11" s="237"/>
      <c r="P11" s="237"/>
      <c r="Q11" s="237"/>
      <c r="R11" s="237"/>
      <c r="S11" s="445"/>
      <c r="T11" s="445"/>
      <c r="U11" s="445"/>
      <c r="V11" s="445"/>
      <c r="W11" s="237"/>
      <c r="X11" s="445"/>
      <c r="Y11" s="237"/>
      <c r="Z11" s="237"/>
      <c r="AA11" s="237"/>
      <c r="AB11" s="237"/>
      <c r="AC11" s="237"/>
      <c r="AD11" s="237"/>
    </row>
    <row r="12" spans="1:30" s="247" customFormat="1" ht="21.75" customHeight="1" x14ac:dyDescent="0.25">
      <c r="A12" s="634"/>
      <c r="B12" s="632" t="s">
        <v>667</v>
      </c>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row>
    <row r="13" spans="1:30" ht="21.75" customHeight="1" x14ac:dyDescent="0.2">
      <c r="A13" s="445" t="s">
        <v>402</v>
      </c>
      <c r="B13" s="450" t="s">
        <v>610</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row>
    <row r="14" spans="1:30" s="247" customFormat="1" ht="21.75" customHeight="1" x14ac:dyDescent="0.25">
      <c r="A14" s="634"/>
      <c r="B14" s="632" t="s">
        <v>667</v>
      </c>
      <c r="C14" s="633"/>
      <c r="D14" s="633"/>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row>
    <row r="16" spans="1:30" ht="18.75" x14ac:dyDescent="0.3">
      <c r="B16" s="170"/>
      <c r="C16" s="190"/>
      <c r="D16" s="190"/>
      <c r="E16" s="190"/>
      <c r="F16" s="190"/>
      <c r="G16" s="190"/>
      <c r="H16" s="190"/>
      <c r="I16" s="190"/>
      <c r="J16" s="190"/>
      <c r="K16" s="190"/>
      <c r="L16" s="190"/>
      <c r="M16" s="190"/>
      <c r="N16" s="190"/>
      <c r="O16" s="190"/>
      <c r="P16" s="190"/>
      <c r="Q16" s="190"/>
      <c r="R16" s="190"/>
      <c r="S16" s="190"/>
      <c r="T16" s="190"/>
      <c r="U16" s="190"/>
      <c r="V16" s="190"/>
      <c r="W16" s="190"/>
      <c r="X16" s="190"/>
      <c r="Y16" s="170"/>
    </row>
  </sheetData>
  <mergeCells count="15">
    <mergeCell ref="A6:A7"/>
    <mergeCell ref="B6:B7"/>
    <mergeCell ref="C6:C7"/>
    <mergeCell ref="D6:D7"/>
    <mergeCell ref="E6:E7"/>
    <mergeCell ref="Z6:Z7"/>
    <mergeCell ref="AA6:AA7"/>
    <mergeCell ref="AB6:AD6"/>
    <mergeCell ref="Z1:AA1"/>
    <mergeCell ref="B4:Y4"/>
    <mergeCell ref="F6:I6"/>
    <mergeCell ref="J6:J7"/>
    <mergeCell ref="K6:Q6"/>
    <mergeCell ref="R6:R7"/>
    <mergeCell ref="S6:Y6"/>
  </mergeCells>
  <pageMargins left="0.43307086614173229" right="0.43307086614173229" top="0.55118110236220474" bottom="0.74803149606299213" header="0.31496062992125984" footer="0.31496062992125984"/>
  <pageSetup paperSize="8"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10</vt:i4>
      </vt:variant>
    </vt:vector>
  </HeadingPairs>
  <TitlesOfParts>
    <vt:vector size="41" baseType="lpstr">
      <vt:lpstr>01-SL HS-Truong-Lop</vt:lpstr>
      <vt:lpstr>02-SL GV-CBQL-CNV-HĐ</vt:lpstr>
      <vt:lpstr>03-NQ01 MN</vt:lpstr>
      <vt:lpstr>04-NQ04 thu hut GVMN</vt:lpstr>
      <vt:lpstr>05-cac CS GD</vt:lpstr>
      <vt:lpstr>06-PC TNNG</vt:lpstr>
      <vt:lpstr>07-GV HNKT</vt:lpstr>
      <vt:lpstr>08-thu, chi cac TT</vt:lpstr>
      <vt:lpstr>9a-nguon thu khoi MN</vt:lpstr>
      <vt:lpstr>9b-nguon thu khoi TH</vt:lpstr>
      <vt:lpstr>9c-nguon thu khoi THCS</vt:lpstr>
      <vt:lpstr>10a-NSNN khoi MN</vt:lpstr>
      <vt:lpstr>10b-NSNN khoi TH</vt:lpstr>
      <vt:lpstr>10c-NSNN khoi THCS</vt:lpstr>
      <vt:lpstr>11-TGBC</vt:lpstr>
      <vt:lpstr>12-SNXH</vt:lpstr>
      <vt:lpstr>13-chi tieu PX-TT</vt:lpstr>
      <vt:lpstr>14-LDTL PX-TT</vt:lpstr>
      <vt:lpstr>15-Khu dan cu</vt:lpstr>
      <vt:lpstr>16-Muc HT khoan</vt:lpstr>
      <vt:lpstr>17-Chi HD (90tr-BC cua PX)</vt:lpstr>
      <vt:lpstr>Chi HD (90tr-chi tiet tung PX)</vt:lpstr>
      <vt:lpstr>18-Chi HD KT-XH cua PX-TT</vt:lpstr>
      <vt:lpstr>Chi HD KT-XH chi tiet PX-TT</vt:lpstr>
      <vt:lpstr>19a-CCTL 16 quan</vt:lpstr>
      <vt:lpstr>19b-CCTL TP.TD va 5 huyen</vt:lpstr>
      <vt:lpstr>20-SNYT</vt:lpstr>
      <vt:lpstr>21-Chi BC phong, ban, doan the</vt:lpstr>
      <vt:lpstr>22-Chi HD KT-XH cua QH</vt:lpstr>
      <vt:lpstr>23-Thu khac</vt:lpstr>
      <vt:lpstr>24-P-LP</vt:lpstr>
      <vt:lpstr>'08-thu, chi cac TT'!Print_Titles</vt:lpstr>
      <vt:lpstr>'12-SNXH'!Print_Titles</vt:lpstr>
      <vt:lpstr>'13-chi tieu PX-TT'!Print_Titles</vt:lpstr>
      <vt:lpstr>'14-LDTL PX-TT'!Print_Titles</vt:lpstr>
      <vt:lpstr>'16-Muc HT khoan'!Print_Titles</vt:lpstr>
      <vt:lpstr>'17-Chi HD (90tr-BC cua PX)'!Print_Titles</vt:lpstr>
      <vt:lpstr>'18-Chi HD KT-XH cua PX-TT'!Print_Titles</vt:lpstr>
      <vt:lpstr>'20-SNYT'!Print_Titles</vt:lpstr>
      <vt:lpstr>'21-Chi BC phong, ban, doan the'!Print_Titles</vt:lpstr>
      <vt:lpstr>'22-Chi HD KT-XH cua QH'!Print_Titles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cp:lastPrinted>2021-08-17T12:28:25Z</cp:lastPrinted>
  <dcterms:created xsi:type="dcterms:W3CDTF">2021-08-09T12:17:31Z</dcterms:created>
  <dcterms:modified xsi:type="dcterms:W3CDTF">2021-08-17T12:40:31Z</dcterms:modified>
</cp:coreProperties>
</file>